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4" i="1"/>
  <c r="G70" i="1" l="1"/>
</calcChain>
</file>

<file path=xl/sharedStrings.xml><?xml version="1.0" encoding="utf-8"?>
<sst xmlns="http://schemas.openxmlformats.org/spreadsheetml/2006/main" count="208" uniqueCount="103">
  <si>
    <t xml:space="preserve">Агар псевдоманад для пиоцианина </t>
  </si>
  <si>
    <t>Агар для идентефикации неферментирующих бактерий 500 г</t>
  </si>
  <si>
    <t>уп</t>
  </si>
  <si>
    <t>Глицерин</t>
  </si>
  <si>
    <t>фасовка 1 л п/э бутылка по 1 кг</t>
  </si>
  <si>
    <t>Двухфазная питательная среда для забора крови на гемокультуру</t>
  </si>
  <si>
    <t>В одном флоконе комбинация жидкой 40 мл и твердой 20 мл среды, в упаковке 10 фл</t>
  </si>
  <si>
    <t>Диски для определения гидролиза гиппурата</t>
  </si>
  <si>
    <t>Стерильные бумажные диагностические диски для определения присутствия стрептококков (группы В, некоторыми группы D и единичные "зеленящие"), гидролизующих гиппурат натрия флакон 25 полосок</t>
  </si>
  <si>
    <t>Диски для тестирования на оксидазную активность</t>
  </si>
  <si>
    <t xml:space="preserve">Стерильные бумажные диагностические диски для дифференциации родов Neisseria, Alcaligenes, Aeromonas, Vibrio, Campylobacter и Pseudomonas, обладающих оксидазной активностью, от энтеробактерий, являющихся оксидазоотрицательнымиВ 1 флаконе 50 дисков. </t>
  </si>
  <si>
    <t xml:space="preserve">Желточная эмульсия </t>
  </si>
  <si>
    <t>Добавка для выделения стафилококков(1уп 5фл по 100 мл</t>
  </si>
  <si>
    <t xml:space="preserve">Желчь сухая бычья </t>
  </si>
  <si>
    <t>Биодобавка для приготовления сред 100 г</t>
  </si>
  <si>
    <t xml:space="preserve">Калия теллурит </t>
  </si>
  <si>
    <t xml:space="preserve">раствор 10 мл №5 используют в качестве суплемента при приготовлении питательных сред. </t>
  </si>
  <si>
    <t xml:space="preserve">Концентраторы для забора и фильтрации кала </t>
  </si>
  <si>
    <t>для проведения пробоподготовки образцов кала к микроскопии с использованием Станции бесконтактной микроскопии паразитов кала ParaSys. В качестве фиксатора яиц и личинок гельминтов, цист и ооцист простейших содержат 3,3 мл 10% формалина и Triton X. 40 шт/уп</t>
  </si>
  <si>
    <t xml:space="preserve">Краситель фиксатор Эозин метиленовый синий по Май - Грюнвальду </t>
  </si>
  <si>
    <t>Краситель-фиксатор Эозин метиленовый синий по Май-Грюнвальду, представляет собой 0,2 % раствор сухого эозина и метиленового синего в метаноле (метиловом спирте).</t>
  </si>
  <si>
    <t>Набор красителей по Грамму</t>
  </si>
  <si>
    <t xml:space="preserve">GramStainsKit:
S012: Gram`sCrystalViolet (кристаллический фиолетовый),
S013: Gram`sIodine (иодный раствор),S032: Gram`sDecolourizer (обесцвечивающий раствор),
S027: Safranin 0,5% w/v (раствор сафранина)
Для окраски по Граму (каждый раствор в количестве
125 мл)
</t>
  </si>
  <si>
    <t>Набор красителей по Цилю Нильсону</t>
  </si>
  <si>
    <t>состав: фуксин Циля (50 мл),метиленовый синий  (50 мл),солянокислый спирт (5 мл), 100 определений</t>
  </si>
  <si>
    <t>Набор реагентов «Антиген кардиолипиновый для реакции микропреципитации»</t>
  </si>
  <si>
    <t>Комплект №1; 1/2 включает в себя:
Антиген кардиолипиновый (АгКЛ) - 10 ампул (по 2мл);  Раствор холин - хлорида в 0,9% растворе натрия хлористого - 2 флакона (по 5мл) или 1 флакон (10мл); К+ инактивированный
К- инактивированный</t>
  </si>
  <si>
    <t>Основа бульона с феноловым красным</t>
  </si>
  <si>
    <t>Среда используется для изучения ферментации различных углеводов с целью дифференциации чистых культур микроорганизмов.  Порошок 500г в пластиковом флаконе</t>
  </si>
  <si>
    <t>Полоски для теста на образование индола Реактив Ковача </t>
  </si>
  <si>
    <t>Стерильные бумажные диагностические полоски, размером 70х5 мм, пропитанные реактивом Ковача, для обнаружения продуцирующих индол микроорганизмов. В упаковке по 25 полосок однокрастного применения</t>
  </si>
  <si>
    <t>Раствор Азур-Эозин по Романовскому</t>
  </si>
  <si>
    <t>Состав: 0,76% раствор сухого красителя азур-эозин по Романовскому (Гимза азур-эозин метиленовый синий) в смеси метанола и глицерина (1:1) - 1 флакон (1 л).</t>
  </si>
  <si>
    <t>Реагент-индикатор для исследования чувствительности микроорганизмов к антибиотикам Диски с антибиотиками Азитромицин 30 мкг</t>
  </si>
  <si>
    <t xml:space="preserve">включает 5 картриджеей по 50 дисков </t>
  </si>
  <si>
    <t>Реагент-индикатор для исследования чувствительности микроорганизмов к антибиотикам Диски с антибиотиками Амикацин 30 мкг</t>
  </si>
  <si>
    <t>Реагент-индикатор для исследования чувствительности микроорганизмов к антибиотикам Диски с антибиотиками Амоксиклав (ac)30 (20/10) мкг, (амоксициллин/ клавулановая кислота)</t>
  </si>
  <si>
    <t>Реагент-индикатор для исследования чувствительности микроорганизмов к антибиотикам Диски с антибиотиками Ампициллин (Ам) 2 мкг</t>
  </si>
  <si>
    <t>Реагент-индикатор для исследования чувствительности микроорганизмов к антибиотикам Диски с антибиотиками Амфотерицин</t>
  </si>
  <si>
    <t>Реагент-индикатор для исследования чувствительности микроорганизмов к антибиотикам Диски с антибиотиками Бензилпенициллин 10 мкг</t>
  </si>
  <si>
    <t>Реагент-индикатор для исследования чувствительности микроорганизмов к антибиотикам Диски с антибиотиками Ванкомицин 5 мкг</t>
  </si>
  <si>
    <t>Реагент-индикатор для исследования чувствительности микроорганизмов к антибиотикам Диски с антибиотиками Гентамицин 10 мкг</t>
  </si>
  <si>
    <t>Реагент-индикатор для исследования чувствительности микроорганизмов к антибиотикам Диски с антибиотиками Гентамицин 30 мкг</t>
  </si>
  <si>
    <t>Реагент-индикатор для исследования чувствительности микроорганизмов к антибиотикам Диски с антибиотиками Доксициклин гидрохлорид  (do) 30 мкг</t>
  </si>
  <si>
    <t>Реагент-индикатор для исследования чувствительности микроорганизмов к антибиотикам Диски с антибиотиками Дорипенем 10 мкг</t>
  </si>
  <si>
    <t>Реагент-индикатор для исследования чувствительности микроорганизмов к антибиотикам Диски с антибиотиками Итраканазол 10 мкг</t>
  </si>
  <si>
    <t>Реагент-индикатор для исследования чувствительности микроорганизмов к антибиотикам Диски с антибиотиками Клиндамицин 2 мкг</t>
  </si>
  <si>
    <t>Реагент-индикатор для исследования чувствительности микроорганизмов к антибиотикам Диски с антибиотиками Клотримазол  (cc) 10 мкг</t>
  </si>
  <si>
    <t>Реагент-индикатор для исследования чувствительности микроорганизмов к антибиотикам Диски с антибиотиками Левофлоксацин 5 мкг</t>
  </si>
  <si>
    <t>Реагент-индикатор для исследования чувствительности микроорганизмов к антибиотикам Диски с антибиотиками Линезолид 10 мкг</t>
  </si>
  <si>
    <t>Реагент-индикатор для исследования чувствительности микроорганизмов к антибиотикам Диски с антибиотиками Меропенем 10 мкг</t>
  </si>
  <si>
    <t>Реагент-индикатор для исследования чувствительности микроорганизмов к антибиотикам Диски с антибиотиками Моксифлоксацин 5 мкг</t>
  </si>
  <si>
    <t>Реагент-индикатор для исследования чувствительности микроорганизмов к антибиотикам Диски с антибиотиками Нофлоксацин 10 мкг</t>
  </si>
  <si>
    <t>Реагент-индикатор для исследования чувствительности микроорганизмов к антибиотикам Диски с антибиотиками Офлоксацин 5 мкг</t>
  </si>
  <si>
    <t>Реагент-индикатор для исследования чувствительности микроорганизмов к антибиотикам Диски с антибиотиками Пипирациллин</t>
  </si>
  <si>
    <t>Реагент-индикатор для исследования чувствительности микроорганизмов к антибиотикам Диски с антибиотиками Пипперациллина/тазабактам</t>
  </si>
  <si>
    <t>Реагент-индикатор для исследования чувствительности микроорганизмов к антибиотикам Диски с антибиотиками Реагент-индикатор для исследования чувствительности микроорганизмов к антибиотикам Диски с антибиотиками Имипенем 10 мкг</t>
  </si>
  <si>
    <t>Реагент-индикатор для исследования чувствительности микроорганизмов к антибиотикам Диски с антибиотиками Рифампицин 5 мкг</t>
  </si>
  <si>
    <t>Реагент-индикатор для исследования чувствительности микроорганизмов к антибиотикам Диски с антибиотиками Тетрациклин 30 мкг</t>
  </si>
  <si>
    <t>Реагент-индикатор для исследования чувствительности микроорганизмов к антибиотикам Диски с антибиотиками Тикарциллин</t>
  </si>
  <si>
    <t>Реагент-индикатор для исследования чувствительности микроорганизмов к антибиотикам Диски с антибиотиками Тикарциллина/клавула нат</t>
  </si>
  <si>
    <t>Реагент-индикатор для исследования чувствительности микроорганизмов к антибиотикам Диски с антибиотиками Триметоприм/мульфаметоксазол 1,25-23,75 мкг</t>
  </si>
  <si>
    <t>Реагент-индикатор для исследования чувствительности микроорганизмов к антибиотикам Диски с антибиотиками Флуконазол 10 мкг</t>
  </si>
  <si>
    <t>Реагент-индикатор для исследования чувствительности микроорганизмов к антибиотикам Диски с антибиотиками Хлорамфеникол 30мкг</t>
  </si>
  <si>
    <t>Реагент-индикатор для исследования чувствительности микроорганизмов к антибиотикам Диски с антибиотиками Цефазолин 30 мкг</t>
  </si>
  <si>
    <t>Реагент-индикатор для исследования чувствительности микроорганизмов к антибиотикам Диски с антибиотиками Цефаклор 30 мкг</t>
  </si>
  <si>
    <t>Реагент-индикатор для исследования чувствительности микроорганизмов к антибиотикам Диски с антибиотиками Цефалексин 30 мкг</t>
  </si>
  <si>
    <t>Реагент-индикатор для исследования чувствительности микроорганизмов к антибиотикам Диски с антибиотиками Цефепим 30 мкг</t>
  </si>
  <si>
    <t>Реагент-индикатор для исследования чувствительности микроорганизмов к антибиотикам Диски с антибиотиками Цефокситин 30 мкг</t>
  </si>
  <si>
    <t>Реагент-индикатор для исследования чувствительности микроорганизмов к антибиотикам Диски с антибиотиками Цефоперазон/сульбактам 75/30 мкг</t>
  </si>
  <si>
    <t>Реагент-индикатор для исследования чувствительности микроорганизмов к антибиотикам Диски с антибиотиками Цефотаксим 5 мкг</t>
  </si>
  <si>
    <t>Реагент-индикатор для исследования чувствительности микроорганизмов к антибиотикам Диски с антибиотиками Цефтазидим 10 мкг</t>
  </si>
  <si>
    <t>Реагент-индикатор для исследования чувствительности микроорганизмов к антибиотикам Диски с антибиотиками Цефуроксим 30 мкг</t>
  </si>
  <si>
    <t>Реагент-индикатор для исследования чувствительности микроорганизмов к антибиотикам Диски с антибиотиками Ципрофлоксацин 5 мкг</t>
  </si>
  <si>
    <t>Реагент-индикатор для исследования чувствительности микроорганизмов к антибиотикам Диски с антибиотиками Эритромицин 15 мкг</t>
  </si>
  <si>
    <t xml:space="preserve">Реагент-индикатор для исследования чувствительности микроорганизмов к антибиотикам Диски с бацитрацином </t>
  </si>
  <si>
    <t xml:space="preserve">Для идентификации streptococcus pyogenes.В 1 флаконе 50 дисков.     </t>
  </si>
  <si>
    <t xml:space="preserve">Реагент-индикатор для исследования чувствительности микроорганизмов к антибиотикам диски с мальтозой </t>
  </si>
  <si>
    <t xml:space="preserve">для дифференциации и идентификации микроорганизмов флакон 25 дисков </t>
  </si>
  <si>
    <t xml:space="preserve">Реагент-индикатор для исследования чувствительности микроорганизмов к антибиотикам диски с сахарозой </t>
  </si>
  <si>
    <t>Среда питательная для выделения и культивирования широкого спектра микобактерий,за исключением Mycobacterium leprae</t>
  </si>
  <si>
    <r>
      <t xml:space="preserve">Для выделения и культивирования видов Mycobacterium
Состав
Ингредиенты г/л
Картофельный крахмал 30,000
L-аспарагин 3,600
Дигидрофосфат калия 2,400
Магния сульфат 0,240
Магния цитрат 0,600
Малахитовый зелёный 0,400
Фасовка 500 г
Покупка осуществляется после предоставления образца для предварительной апробации питательной среды </t>
    </r>
    <r>
      <rPr>
        <b/>
        <sz val="10"/>
        <color indexed="8"/>
        <rFont val="Times New Roman"/>
        <family val="1"/>
        <charset val="204"/>
      </rPr>
      <t>Среда Левенштейна-Йенсена</t>
    </r>
  </si>
  <si>
    <t>Среда питательная жидкая для  для культивирования широкого спектра микроорганизмов</t>
  </si>
  <si>
    <r>
      <t xml:space="preserve">прозрачная жидкость светло-коричневого цвета; состав:  пептон сухой ферментативный; натрий хлористый; мясной экстракт(из мяса крупного рогатого скота. Стерильный. Фасовка 500 г </t>
    </r>
    <r>
      <rPr>
        <b/>
        <sz val="10"/>
        <rFont val="Times New Roman"/>
        <family val="1"/>
        <charset val="204"/>
      </rPr>
      <t>Агар питательный</t>
    </r>
  </si>
  <si>
    <t>Среда питательная сухая для  для культивирования широкого спектра микроорганизмов</t>
  </si>
  <si>
    <r>
      <t xml:space="preserve">Для общего культивирования менее прихотливых микроорганизмов, можно обогащать кровью
Состав
Ингредиенты Г/л
Пептический перевар животной ткани 5,00
Хлорид натрия 5,00
Говяжий экстракт 1,50
Дрожжевой экстракт 1,50
Фасовка 500 г
</t>
    </r>
    <r>
      <rPr>
        <b/>
        <sz val="10"/>
        <rFont val="Times New Roman"/>
        <family val="1"/>
        <charset val="204"/>
      </rPr>
      <t>Бульон питательный сухой</t>
    </r>
  </si>
  <si>
    <t>Стандарты мутности МакФарлайна</t>
  </si>
  <si>
    <t>стандартные образцы мутности бактерийных взвесей каждый набор содержит по одному стандарту 0,5,1,2,3,4</t>
  </si>
  <si>
    <t>набор</t>
  </si>
  <si>
    <t xml:space="preserve">Сыворотка лошадинная  </t>
  </si>
  <si>
    <t>Для культивирования  прихотливых микроорганизмов 100мл</t>
  </si>
  <si>
    <t>флакон</t>
  </si>
  <si>
    <t>Приложение № 1/Қосымша № 1</t>
  </si>
  <si>
    <t>Закуп изделий медицинского назначения/Медициналық   бұйымдарын сатып алу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</si>
  <si>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</si>
  <si>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</si>
  <si>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</si>
  <si>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</si>
  <si>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</si>
  <si>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</si>
  <si>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</si>
  <si>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 xml:space="preserve"> Директор                                                                                                                             Цепке А.Б.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</si>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</sst>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</cellStyleXfs>
  <cellXfs count="36">
    <xf numFmtId="0" fontId="0" fillId="0" borderId="0" xfId="0"/>
    <xf numFmtId="0" fontId="5" fillId="3" borderId="1" xfId="2" applyNumberFormat="1" applyFont="1" applyFill="1" applyBorder="1" applyAlignment="1">
      <alignment horizontal="left" wrapText="1"/>
    </xf>
    <xf numFmtId="0" fontId="5" fillId="3" borderId="1" xfId="2" applyNumberFormat="1" applyFont="1" applyFill="1" applyBorder="1" applyAlignment="1">
      <alignment horizontal="left" vertical="top" wrapText="1"/>
    </xf>
    <xf numFmtId="0" fontId="5" fillId="4" borderId="1" xfId="2" applyNumberFormat="1" applyFont="1" applyFill="1" applyBorder="1" applyAlignment="1">
      <alignment horizontal="left" vertical="top" wrapText="1"/>
    </xf>
    <xf numFmtId="0" fontId="2" fillId="4" borderId="1" xfId="2" applyFont="1" applyFill="1" applyBorder="1" applyAlignment="1">
      <alignment horizontal="left" vertical="top" wrapText="1"/>
    </xf>
    <xf numFmtId="0" fontId="5" fillId="3" borderId="1" xfId="2" applyNumberFormat="1" applyFont="1" applyFill="1" applyBorder="1" applyAlignment="1">
      <alignment horizontal="left" vertical="center" wrapText="1"/>
    </xf>
    <xf numFmtId="0" fontId="4" fillId="0" borderId="2" xfId="3" applyFont="1" applyBorder="1" applyAlignment="1">
      <alignment wrapText="1"/>
    </xf>
    <xf numFmtId="0" fontId="5" fillId="3" borderId="2" xfId="2" applyNumberFormat="1" applyFont="1" applyFill="1" applyBorder="1" applyAlignment="1">
      <alignment wrapText="1"/>
    </xf>
    <xf numFmtId="0" fontId="5" fillId="4" borderId="2" xfId="2" applyNumberFormat="1" applyFont="1" applyFill="1" applyBorder="1" applyAlignment="1">
      <alignment wrapText="1"/>
    </xf>
    <xf numFmtId="0" fontId="2" fillId="4" borderId="2" xfId="2" applyFont="1" applyFill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3" fontId="5" fillId="2" borderId="1" xfId="0" applyNumberFormat="1" applyFont="1" applyFill="1" applyBorder="1" applyAlignment="1">
      <alignment horizontal="center" wrapText="1"/>
    </xf>
    <xf numFmtId="4" fontId="5" fillId="5" borderId="1" xfId="14" applyNumberFormat="1" applyFont="1" applyFill="1" applyBorder="1" applyAlignment="1">
      <alignment horizontal="right" wrapText="1"/>
    </xf>
    <xf numFmtId="1" fontId="2" fillId="2" borderId="1" xfId="3" applyNumberFormat="1" applyFont="1" applyFill="1" applyBorder="1" applyAlignment="1">
      <alignment horizontal="right" wrapText="1"/>
    </xf>
    <xf numFmtId="0" fontId="5" fillId="3" borderId="3" xfId="2" applyNumberFormat="1" applyFont="1" applyFill="1" applyBorder="1" applyAlignment="1">
      <alignment horizontal="center" wrapText="1"/>
    </xf>
    <xf numFmtId="4" fontId="5" fillId="4" borderId="3" xfId="2" applyNumberFormat="1" applyFont="1" applyFill="1" applyBorder="1" applyAlignment="1" applyProtection="1">
      <alignment horizontal="right" wrapText="1"/>
      <protection hidden="1"/>
    </xf>
    <xf numFmtId="3" fontId="10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4" fontId="5" fillId="3" borderId="3" xfId="2" applyNumberFormat="1" applyFont="1" applyFill="1" applyBorder="1" applyAlignment="1" applyProtection="1">
      <alignment horizontal="right" wrapText="1"/>
      <protection hidden="1"/>
    </xf>
    <xf numFmtId="4" fontId="5" fillId="2" borderId="3" xfId="3" applyNumberFormat="1" applyFont="1" applyFill="1" applyBorder="1" applyAlignment="1" applyProtection="1">
      <alignment horizontal="right" wrapText="1"/>
      <protection hidden="1"/>
    </xf>
    <xf numFmtId="0" fontId="4" fillId="0" borderId="3" xfId="0" applyFont="1" applyBorder="1"/>
    <xf numFmtId="2" fontId="5" fillId="4" borderId="3" xfId="2" applyNumberFormat="1" applyFont="1" applyFill="1" applyBorder="1" applyAlignment="1" applyProtection="1">
      <alignment horizontal="right" wrapText="1"/>
      <protection hidden="1"/>
    </xf>
    <xf numFmtId="2" fontId="5" fillId="3" borderId="3" xfId="2" applyNumberFormat="1" applyFont="1" applyFill="1" applyBorder="1" applyAlignment="1" applyProtection="1">
      <alignment horizontal="right" wrapText="1"/>
      <protection hidden="1"/>
    </xf>
    <xf numFmtId="4" fontId="5" fillId="0" borderId="3" xfId="3" applyNumberFormat="1" applyFont="1" applyBorder="1" applyAlignment="1" applyProtection="1">
      <alignment horizontal="right" wrapText="1"/>
      <protection hidden="1"/>
    </xf>
    <xf numFmtId="0" fontId="4" fillId="0" borderId="1" xfId="3" applyFont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3" xfId="27" applyFont="1" applyBorder="1" applyAlignment="1">
      <alignment horizontal="left" vertical="top" wrapText="1"/>
    </xf>
    <xf numFmtId="0" fontId="11" fillId="0" borderId="3" xfId="0" applyFont="1" applyBorder="1"/>
    <xf numFmtId="0" fontId="11" fillId="0" borderId="3" xfId="0" applyFont="1" applyBorder="1" applyAlignment="1">
      <alignment wrapText="1"/>
    </xf>
    <xf numFmtId="0" fontId="10" fillId="0" borderId="0" xfId="0" applyFont="1"/>
    <xf numFmtId="0" fontId="12" fillId="0" borderId="0" xfId="0" applyFont="1" applyAlignment="1"/>
    <xf numFmtId="0" fontId="0" fillId="0" borderId="3" xfId="0" applyBorder="1"/>
    <xf numFmtId="0" fontId="12" fillId="0" borderId="3" xfId="0" applyFont="1" applyBorder="1"/>
    <xf numFmtId="4" fontId="11" fillId="0" borderId="3" xfId="0" applyNumberFormat="1" applyFont="1" applyBorder="1"/>
    <xf numFmtId="0" fontId="11" fillId="0" borderId="0" xfId="0" applyFont="1" applyAlignment="1">
      <alignment horizontal="center"/>
    </xf>
  </cellXfs>
  <cellStyles count="29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view="pageBreakPreview" topLeftCell="A55" zoomScale="60" zoomScaleNormal="100" workbookViewId="0">
      <selection activeCell="C75" sqref="C75"/>
    </sheetView>
  </sheetViews>
  <sheetFormatPr defaultRowHeight="15" x14ac:dyDescent="0.25"/>
  <cols>
    <col min="2" max="2" width="25.140625" customWidth="1"/>
    <col min="3" max="3" width="51.42578125" customWidth="1"/>
    <col min="5" max="5" width="12" customWidth="1"/>
    <col min="7" max="7" width="17.140625" customWidth="1"/>
  </cols>
  <sheetData>
    <row r="1" spans="1:7" x14ac:dyDescent="0.25">
      <c r="A1" s="30"/>
      <c r="B1" s="30"/>
      <c r="C1" s="30"/>
      <c r="D1" s="35" t="s">
        <v>92</v>
      </c>
      <c r="E1" s="35"/>
      <c r="F1" s="35"/>
      <c r="G1" s="35"/>
    </row>
    <row r="2" spans="1:7" x14ac:dyDescent="0.25">
      <c r="A2" s="30"/>
      <c r="B2" s="35" t="s">
        <v>93</v>
      </c>
      <c r="C2" s="35"/>
      <c r="D2" s="35"/>
      <c r="E2" s="35"/>
      <c r="F2" s="30"/>
      <c r="G2" s="30"/>
    </row>
    <row r="3" spans="1:7" ht="112.5" customHeight="1" x14ac:dyDescent="0.25">
      <c r="A3" s="28" t="s">
        <v>94</v>
      </c>
      <c r="B3" s="29" t="s">
        <v>95</v>
      </c>
      <c r="C3" s="29" t="s">
        <v>96</v>
      </c>
      <c r="D3" s="29" t="s">
        <v>97</v>
      </c>
      <c r="E3" s="29" t="s">
        <v>99</v>
      </c>
      <c r="F3" s="29" t="s">
        <v>98</v>
      </c>
      <c r="G3" s="29" t="s">
        <v>100</v>
      </c>
    </row>
    <row r="4" spans="1:7" ht="25.5" x14ac:dyDescent="0.25">
      <c r="A4" s="13">
        <v>1</v>
      </c>
      <c r="B4" s="26" t="s">
        <v>0</v>
      </c>
      <c r="C4" s="10" t="s">
        <v>1</v>
      </c>
      <c r="D4" s="14" t="s">
        <v>2</v>
      </c>
      <c r="E4" s="15">
        <v>32406</v>
      </c>
      <c r="F4" s="11">
        <v>1</v>
      </c>
      <c r="G4" s="12">
        <f>E4*F4</f>
        <v>32406</v>
      </c>
    </row>
    <row r="5" spans="1:7" x14ac:dyDescent="0.25">
      <c r="A5" s="13">
        <v>2</v>
      </c>
      <c r="B5" s="2" t="s">
        <v>3</v>
      </c>
      <c r="C5" s="7" t="s">
        <v>4</v>
      </c>
      <c r="D5" s="14" t="s">
        <v>2</v>
      </c>
      <c r="E5" s="18">
        <v>23060</v>
      </c>
      <c r="F5" s="11">
        <v>2</v>
      </c>
      <c r="G5" s="12">
        <f t="shared" ref="G5:G67" si="0">E5*F5</f>
        <v>46120</v>
      </c>
    </row>
    <row r="6" spans="1:7" ht="38.25" x14ac:dyDescent="0.25">
      <c r="A6" s="13">
        <v>3</v>
      </c>
      <c r="B6" s="24" t="s">
        <v>5</v>
      </c>
      <c r="C6" s="6" t="s">
        <v>6</v>
      </c>
      <c r="D6" s="14" t="s">
        <v>2</v>
      </c>
      <c r="E6" s="18">
        <v>59000</v>
      </c>
      <c r="F6" s="11">
        <v>10</v>
      </c>
      <c r="G6" s="12">
        <f t="shared" si="0"/>
        <v>590000</v>
      </c>
    </row>
    <row r="7" spans="1:7" ht="51.75" x14ac:dyDescent="0.25">
      <c r="A7" s="13">
        <v>4</v>
      </c>
      <c r="B7" s="24" t="s">
        <v>7</v>
      </c>
      <c r="C7" s="6" t="s">
        <v>8</v>
      </c>
      <c r="D7" s="14" t="s">
        <v>2</v>
      </c>
      <c r="E7" s="15">
        <v>2700</v>
      </c>
      <c r="F7" s="11">
        <v>1</v>
      </c>
      <c r="G7" s="12">
        <f t="shared" si="0"/>
        <v>2700</v>
      </c>
    </row>
    <row r="8" spans="1:7" ht="64.5" x14ac:dyDescent="0.25">
      <c r="A8" s="13">
        <v>5</v>
      </c>
      <c r="B8" s="2" t="s">
        <v>9</v>
      </c>
      <c r="C8" s="6" t="s">
        <v>10</v>
      </c>
      <c r="D8" s="14" t="s">
        <v>2</v>
      </c>
      <c r="E8" s="15">
        <v>5200</v>
      </c>
      <c r="F8" s="11">
        <v>1</v>
      </c>
      <c r="G8" s="12">
        <f t="shared" si="0"/>
        <v>5200</v>
      </c>
    </row>
    <row r="9" spans="1:7" x14ac:dyDescent="0.25">
      <c r="A9" s="13">
        <v>6</v>
      </c>
      <c r="B9" s="25" t="s">
        <v>11</v>
      </c>
      <c r="C9" s="6" t="s">
        <v>12</v>
      </c>
      <c r="D9" s="14" t="s">
        <v>2</v>
      </c>
      <c r="E9" s="15">
        <v>91000</v>
      </c>
      <c r="F9" s="11">
        <v>1</v>
      </c>
      <c r="G9" s="12">
        <f t="shared" si="0"/>
        <v>91000</v>
      </c>
    </row>
    <row r="10" spans="1:7" x14ac:dyDescent="0.25">
      <c r="A10" s="13">
        <v>7</v>
      </c>
      <c r="B10" s="25" t="s">
        <v>13</v>
      </c>
      <c r="C10" s="6" t="s">
        <v>14</v>
      </c>
      <c r="D10" s="14" t="s">
        <v>2</v>
      </c>
      <c r="E10" s="15">
        <v>51423</v>
      </c>
      <c r="F10" s="11">
        <v>1</v>
      </c>
      <c r="G10" s="12">
        <f t="shared" si="0"/>
        <v>51423</v>
      </c>
    </row>
    <row r="11" spans="1:7" ht="26.25" x14ac:dyDescent="0.25">
      <c r="A11" s="13">
        <v>8</v>
      </c>
      <c r="B11" s="4" t="s">
        <v>15</v>
      </c>
      <c r="C11" s="9" t="s">
        <v>16</v>
      </c>
      <c r="D11" s="14" t="s">
        <v>2</v>
      </c>
      <c r="E11" s="18">
        <v>33011</v>
      </c>
      <c r="F11" s="11">
        <v>2</v>
      </c>
      <c r="G11" s="12">
        <f t="shared" si="0"/>
        <v>66022</v>
      </c>
    </row>
    <row r="12" spans="1:7" ht="64.5" x14ac:dyDescent="0.25">
      <c r="A12" s="13">
        <v>9</v>
      </c>
      <c r="B12" s="5" t="s">
        <v>17</v>
      </c>
      <c r="C12" s="7" t="s">
        <v>18</v>
      </c>
      <c r="D12" s="14" t="s">
        <v>2</v>
      </c>
      <c r="E12" s="18">
        <v>37100</v>
      </c>
      <c r="F12" s="11">
        <v>10</v>
      </c>
      <c r="G12" s="12">
        <f t="shared" si="0"/>
        <v>371000</v>
      </c>
    </row>
    <row r="13" spans="1:7" ht="51.75" x14ac:dyDescent="0.25">
      <c r="A13" s="13">
        <v>10</v>
      </c>
      <c r="B13" s="27" t="s">
        <v>19</v>
      </c>
      <c r="C13" s="17" t="s">
        <v>20</v>
      </c>
      <c r="D13" s="14" t="s">
        <v>2</v>
      </c>
      <c r="E13" s="16">
        <v>7600</v>
      </c>
      <c r="F13" s="11">
        <v>5</v>
      </c>
      <c r="G13" s="12">
        <f t="shared" si="0"/>
        <v>38000</v>
      </c>
    </row>
    <row r="14" spans="1:7" ht="102.75" x14ac:dyDescent="0.25">
      <c r="A14" s="13">
        <v>11</v>
      </c>
      <c r="B14" s="2" t="s">
        <v>21</v>
      </c>
      <c r="C14" s="7" t="s">
        <v>22</v>
      </c>
      <c r="D14" s="14" t="s">
        <v>2</v>
      </c>
      <c r="E14" s="15">
        <v>36300</v>
      </c>
      <c r="F14" s="11">
        <v>1</v>
      </c>
      <c r="G14" s="12">
        <f t="shared" si="0"/>
        <v>36300</v>
      </c>
    </row>
    <row r="15" spans="1:7" ht="26.25" x14ac:dyDescent="0.25">
      <c r="A15" s="13">
        <v>12</v>
      </c>
      <c r="B15" s="4" t="s">
        <v>23</v>
      </c>
      <c r="C15" s="9" t="s">
        <v>24</v>
      </c>
      <c r="D15" s="14" t="s">
        <v>2</v>
      </c>
      <c r="E15" s="18">
        <v>1637</v>
      </c>
      <c r="F15" s="11">
        <v>400</v>
      </c>
      <c r="G15" s="12">
        <f t="shared" si="0"/>
        <v>654800</v>
      </c>
    </row>
    <row r="16" spans="1:7" ht="77.25" x14ac:dyDescent="0.25">
      <c r="A16" s="13">
        <v>13</v>
      </c>
      <c r="B16" s="3" t="s">
        <v>25</v>
      </c>
      <c r="C16" s="8" t="s">
        <v>26</v>
      </c>
      <c r="D16" s="14" t="s">
        <v>2</v>
      </c>
      <c r="E16" s="18">
        <v>30000</v>
      </c>
      <c r="F16" s="11">
        <v>10</v>
      </c>
      <c r="G16" s="12">
        <f t="shared" si="0"/>
        <v>300000</v>
      </c>
    </row>
    <row r="17" spans="1:7" ht="39" x14ac:dyDescent="0.25">
      <c r="A17" s="13">
        <v>14</v>
      </c>
      <c r="B17" s="24" t="s">
        <v>27</v>
      </c>
      <c r="C17" s="6" t="s">
        <v>28</v>
      </c>
      <c r="D17" s="14" t="s">
        <v>2</v>
      </c>
      <c r="E17" s="18">
        <v>29834</v>
      </c>
      <c r="F17" s="11">
        <v>2</v>
      </c>
      <c r="G17" s="12">
        <f t="shared" si="0"/>
        <v>59668</v>
      </c>
    </row>
    <row r="18" spans="1:7" ht="51.75" x14ac:dyDescent="0.25">
      <c r="A18" s="13">
        <v>15</v>
      </c>
      <c r="B18" s="24" t="s">
        <v>29</v>
      </c>
      <c r="C18" s="6" t="s">
        <v>30</v>
      </c>
      <c r="D18" s="14" t="s">
        <v>2</v>
      </c>
      <c r="E18" s="18">
        <v>4700</v>
      </c>
      <c r="F18" s="11">
        <v>1</v>
      </c>
      <c r="G18" s="12">
        <f t="shared" si="0"/>
        <v>4700</v>
      </c>
    </row>
    <row r="19" spans="1:7" ht="39" x14ac:dyDescent="0.25">
      <c r="A19" s="13">
        <v>16</v>
      </c>
      <c r="B19" s="25" t="s">
        <v>31</v>
      </c>
      <c r="C19" s="6" t="s">
        <v>32</v>
      </c>
      <c r="D19" s="14" t="s">
        <v>2</v>
      </c>
      <c r="E19" s="18">
        <v>6800</v>
      </c>
      <c r="F19" s="11">
        <v>5</v>
      </c>
      <c r="G19" s="12">
        <f t="shared" si="0"/>
        <v>34000</v>
      </c>
    </row>
    <row r="20" spans="1:7" ht="89.25" x14ac:dyDescent="0.25">
      <c r="A20" s="13">
        <v>17</v>
      </c>
      <c r="B20" s="2" t="s">
        <v>33</v>
      </c>
      <c r="C20" s="7" t="s">
        <v>34</v>
      </c>
      <c r="D20" s="14" t="s">
        <v>2</v>
      </c>
      <c r="E20" s="18">
        <v>8600</v>
      </c>
      <c r="F20" s="11">
        <v>1</v>
      </c>
      <c r="G20" s="12">
        <f t="shared" si="0"/>
        <v>8600</v>
      </c>
    </row>
    <row r="21" spans="1:7" ht="89.25" x14ac:dyDescent="0.25">
      <c r="A21" s="13">
        <v>18</v>
      </c>
      <c r="B21" s="2" t="s">
        <v>35</v>
      </c>
      <c r="C21" s="7" t="s">
        <v>34</v>
      </c>
      <c r="D21" s="14" t="s">
        <v>2</v>
      </c>
      <c r="E21" s="18">
        <v>4700</v>
      </c>
      <c r="F21" s="11">
        <v>1</v>
      </c>
      <c r="G21" s="12">
        <f t="shared" si="0"/>
        <v>4700</v>
      </c>
    </row>
    <row r="22" spans="1:7" ht="114.75" x14ac:dyDescent="0.25">
      <c r="A22" s="13">
        <v>19</v>
      </c>
      <c r="B22" s="2" t="s">
        <v>36</v>
      </c>
      <c r="C22" s="7" t="s">
        <v>34</v>
      </c>
      <c r="D22" s="14" t="s">
        <v>2</v>
      </c>
      <c r="E22" s="18">
        <v>4700</v>
      </c>
      <c r="F22" s="11">
        <v>1</v>
      </c>
      <c r="G22" s="12">
        <f t="shared" si="0"/>
        <v>4700</v>
      </c>
    </row>
    <row r="23" spans="1:7" ht="89.25" x14ac:dyDescent="0.25">
      <c r="A23" s="13">
        <v>20</v>
      </c>
      <c r="B23" s="2" t="s">
        <v>37</v>
      </c>
      <c r="C23" s="7" t="s">
        <v>34</v>
      </c>
      <c r="D23" s="14" t="s">
        <v>2</v>
      </c>
      <c r="E23" s="18">
        <v>8600</v>
      </c>
      <c r="F23" s="11">
        <v>1</v>
      </c>
      <c r="G23" s="12">
        <f t="shared" si="0"/>
        <v>8600</v>
      </c>
    </row>
    <row r="24" spans="1:7" ht="89.25" x14ac:dyDescent="0.25">
      <c r="A24" s="13">
        <v>21</v>
      </c>
      <c r="B24" s="2" t="s">
        <v>38</v>
      </c>
      <c r="C24" s="7" t="s">
        <v>34</v>
      </c>
      <c r="D24" s="14" t="s">
        <v>2</v>
      </c>
      <c r="E24" s="18">
        <v>8400</v>
      </c>
      <c r="F24" s="11">
        <v>1</v>
      </c>
      <c r="G24" s="12">
        <f t="shared" si="0"/>
        <v>8400</v>
      </c>
    </row>
    <row r="25" spans="1:7" ht="89.25" x14ac:dyDescent="0.25">
      <c r="A25" s="13">
        <v>22</v>
      </c>
      <c r="B25" s="2" t="s">
        <v>39</v>
      </c>
      <c r="C25" s="7" t="s">
        <v>34</v>
      </c>
      <c r="D25" s="14" t="s">
        <v>2</v>
      </c>
      <c r="E25" s="18">
        <v>8600</v>
      </c>
      <c r="F25" s="11">
        <v>1</v>
      </c>
      <c r="G25" s="12">
        <f t="shared" si="0"/>
        <v>8600</v>
      </c>
    </row>
    <row r="26" spans="1:7" ht="89.25" x14ac:dyDescent="0.25">
      <c r="A26" s="13">
        <v>23</v>
      </c>
      <c r="B26" s="2" t="s">
        <v>40</v>
      </c>
      <c r="C26" s="7" t="s">
        <v>34</v>
      </c>
      <c r="D26" s="14" t="s">
        <v>2</v>
      </c>
      <c r="E26" s="18">
        <v>8600</v>
      </c>
      <c r="F26" s="11">
        <v>1</v>
      </c>
      <c r="G26" s="12">
        <f t="shared" si="0"/>
        <v>8600</v>
      </c>
    </row>
    <row r="27" spans="1:7" ht="89.25" x14ac:dyDescent="0.25">
      <c r="A27" s="13">
        <v>24</v>
      </c>
      <c r="B27" s="2" t="s">
        <v>41</v>
      </c>
      <c r="C27" s="7" t="s">
        <v>34</v>
      </c>
      <c r="D27" s="20"/>
      <c r="E27" s="18">
        <v>8600</v>
      </c>
      <c r="F27" s="11">
        <v>1</v>
      </c>
      <c r="G27" s="12">
        <f t="shared" si="0"/>
        <v>8600</v>
      </c>
    </row>
    <row r="28" spans="1:7" ht="89.25" x14ac:dyDescent="0.25">
      <c r="A28" s="13">
        <v>25</v>
      </c>
      <c r="B28" s="2" t="s">
        <v>42</v>
      </c>
      <c r="C28" s="7" t="s">
        <v>34</v>
      </c>
      <c r="D28" s="14" t="s">
        <v>2</v>
      </c>
      <c r="E28" s="18">
        <v>8600</v>
      </c>
      <c r="F28" s="11">
        <v>1</v>
      </c>
      <c r="G28" s="12">
        <f t="shared" si="0"/>
        <v>8600</v>
      </c>
    </row>
    <row r="29" spans="1:7" ht="89.25" x14ac:dyDescent="0.25">
      <c r="A29" s="13">
        <v>26</v>
      </c>
      <c r="B29" s="2" t="s">
        <v>43</v>
      </c>
      <c r="C29" s="7" t="s">
        <v>34</v>
      </c>
      <c r="D29" s="14" t="s">
        <v>2</v>
      </c>
      <c r="E29" s="18">
        <v>4700</v>
      </c>
      <c r="F29" s="11">
        <v>1</v>
      </c>
      <c r="G29" s="12">
        <f t="shared" si="0"/>
        <v>4700</v>
      </c>
    </row>
    <row r="30" spans="1:7" ht="89.25" x14ac:dyDescent="0.25">
      <c r="A30" s="13">
        <v>27</v>
      </c>
      <c r="B30" s="2" t="s">
        <v>44</v>
      </c>
      <c r="C30" s="7" t="s">
        <v>34</v>
      </c>
      <c r="D30" s="14" t="s">
        <v>2</v>
      </c>
      <c r="E30" s="18">
        <v>59950</v>
      </c>
      <c r="F30" s="11">
        <v>1</v>
      </c>
      <c r="G30" s="12">
        <f t="shared" si="0"/>
        <v>59950</v>
      </c>
    </row>
    <row r="31" spans="1:7" ht="89.25" x14ac:dyDescent="0.25">
      <c r="A31" s="13">
        <v>28</v>
      </c>
      <c r="B31" s="2" t="s">
        <v>45</v>
      </c>
      <c r="C31" s="7" t="s">
        <v>34</v>
      </c>
      <c r="D31" s="14" t="s">
        <v>2</v>
      </c>
      <c r="E31" s="18">
        <v>8600</v>
      </c>
      <c r="F31" s="11">
        <v>1</v>
      </c>
      <c r="G31" s="12">
        <f t="shared" si="0"/>
        <v>8600</v>
      </c>
    </row>
    <row r="32" spans="1:7" ht="89.25" x14ac:dyDescent="0.25">
      <c r="A32" s="13">
        <v>29</v>
      </c>
      <c r="B32" s="2" t="s">
        <v>46</v>
      </c>
      <c r="C32" s="7" t="s">
        <v>34</v>
      </c>
      <c r="D32" s="14" t="s">
        <v>2</v>
      </c>
      <c r="E32" s="18">
        <v>4700</v>
      </c>
      <c r="F32" s="11">
        <v>1</v>
      </c>
      <c r="G32" s="12">
        <f t="shared" si="0"/>
        <v>4700</v>
      </c>
    </row>
    <row r="33" spans="1:7" ht="89.25" x14ac:dyDescent="0.25">
      <c r="A33" s="13">
        <v>30</v>
      </c>
      <c r="B33" s="2" t="s">
        <v>47</v>
      </c>
      <c r="C33" s="7" t="s">
        <v>34</v>
      </c>
      <c r="D33" s="14" t="s">
        <v>2</v>
      </c>
      <c r="E33" s="18">
        <v>8600</v>
      </c>
      <c r="F33" s="11">
        <v>1</v>
      </c>
      <c r="G33" s="12">
        <f t="shared" si="0"/>
        <v>8600</v>
      </c>
    </row>
    <row r="34" spans="1:7" ht="89.25" x14ac:dyDescent="0.25">
      <c r="A34" s="13">
        <v>31</v>
      </c>
      <c r="B34" s="2" t="s">
        <v>48</v>
      </c>
      <c r="C34" s="7" t="s">
        <v>34</v>
      </c>
      <c r="D34" s="14" t="s">
        <v>2</v>
      </c>
      <c r="E34" s="18">
        <v>8600</v>
      </c>
      <c r="F34" s="11">
        <v>1</v>
      </c>
      <c r="G34" s="12">
        <f t="shared" si="0"/>
        <v>8600</v>
      </c>
    </row>
    <row r="35" spans="1:7" ht="89.25" x14ac:dyDescent="0.25">
      <c r="A35" s="13">
        <v>32</v>
      </c>
      <c r="B35" s="2" t="s">
        <v>49</v>
      </c>
      <c r="C35" s="7" t="s">
        <v>34</v>
      </c>
      <c r="D35" s="14" t="s">
        <v>2</v>
      </c>
      <c r="E35" s="18">
        <v>8600</v>
      </c>
      <c r="F35" s="11">
        <v>1</v>
      </c>
      <c r="G35" s="12">
        <f t="shared" si="0"/>
        <v>8600</v>
      </c>
    </row>
    <row r="36" spans="1:7" ht="89.25" x14ac:dyDescent="0.25">
      <c r="A36" s="13">
        <v>33</v>
      </c>
      <c r="B36" s="2" t="s">
        <v>50</v>
      </c>
      <c r="C36" s="7" t="s">
        <v>34</v>
      </c>
      <c r="D36" s="14" t="s">
        <v>2</v>
      </c>
      <c r="E36" s="18">
        <v>76300</v>
      </c>
      <c r="F36" s="11">
        <v>1</v>
      </c>
      <c r="G36" s="12">
        <f t="shared" si="0"/>
        <v>76300</v>
      </c>
    </row>
    <row r="37" spans="1:7" ht="89.25" x14ac:dyDescent="0.25">
      <c r="A37" s="13">
        <v>34</v>
      </c>
      <c r="B37" s="2" t="s">
        <v>51</v>
      </c>
      <c r="C37" s="7" t="s">
        <v>34</v>
      </c>
      <c r="D37" s="14" t="s">
        <v>2</v>
      </c>
      <c r="E37" s="18">
        <v>4700</v>
      </c>
      <c r="F37" s="11">
        <v>1</v>
      </c>
      <c r="G37" s="12">
        <f t="shared" si="0"/>
        <v>4700</v>
      </c>
    </row>
    <row r="38" spans="1:7" ht="89.25" x14ac:dyDescent="0.25">
      <c r="A38" s="13">
        <v>35</v>
      </c>
      <c r="B38" s="2" t="s">
        <v>52</v>
      </c>
      <c r="C38" s="7" t="s">
        <v>34</v>
      </c>
      <c r="D38" s="14" t="s">
        <v>2</v>
      </c>
      <c r="E38" s="18">
        <v>4700</v>
      </c>
      <c r="F38" s="11">
        <v>1</v>
      </c>
      <c r="G38" s="12">
        <f t="shared" si="0"/>
        <v>4700</v>
      </c>
    </row>
    <row r="39" spans="1:7" ht="89.25" x14ac:dyDescent="0.25">
      <c r="A39" s="13">
        <v>36</v>
      </c>
      <c r="B39" s="2" t="s">
        <v>53</v>
      </c>
      <c r="C39" s="7" t="s">
        <v>34</v>
      </c>
      <c r="D39" s="14" t="s">
        <v>2</v>
      </c>
      <c r="E39" s="18">
        <v>4700</v>
      </c>
      <c r="F39" s="11">
        <v>1</v>
      </c>
      <c r="G39" s="12">
        <f t="shared" si="0"/>
        <v>4700</v>
      </c>
    </row>
    <row r="40" spans="1:7" ht="89.25" x14ac:dyDescent="0.25">
      <c r="A40" s="13">
        <v>37</v>
      </c>
      <c r="B40" s="2" t="s">
        <v>54</v>
      </c>
      <c r="C40" s="7" t="s">
        <v>34</v>
      </c>
      <c r="D40" s="14" t="s">
        <v>2</v>
      </c>
      <c r="E40" s="18">
        <v>5600</v>
      </c>
      <c r="F40" s="11">
        <v>1</v>
      </c>
      <c r="G40" s="12">
        <f t="shared" si="0"/>
        <v>5600</v>
      </c>
    </row>
    <row r="41" spans="1:7" ht="89.25" x14ac:dyDescent="0.25">
      <c r="A41" s="13">
        <v>38</v>
      </c>
      <c r="B41" s="2" t="s">
        <v>55</v>
      </c>
      <c r="C41" s="7" t="s">
        <v>34</v>
      </c>
      <c r="D41" s="14" t="s">
        <v>2</v>
      </c>
      <c r="E41" s="18">
        <v>5600</v>
      </c>
      <c r="F41" s="11">
        <v>1</v>
      </c>
      <c r="G41" s="12">
        <f t="shared" si="0"/>
        <v>5600</v>
      </c>
    </row>
    <row r="42" spans="1:7" ht="153" x14ac:dyDescent="0.25">
      <c r="A42" s="13">
        <v>39</v>
      </c>
      <c r="B42" s="2" t="s">
        <v>56</v>
      </c>
      <c r="C42" s="7" t="s">
        <v>34</v>
      </c>
      <c r="D42" s="14" t="s">
        <v>2</v>
      </c>
      <c r="E42" s="18">
        <v>76300</v>
      </c>
      <c r="F42" s="11">
        <v>1</v>
      </c>
      <c r="G42" s="12">
        <f t="shared" si="0"/>
        <v>76300</v>
      </c>
    </row>
    <row r="43" spans="1:7" ht="89.25" x14ac:dyDescent="0.25">
      <c r="A43" s="13">
        <v>40</v>
      </c>
      <c r="B43" s="2" t="s">
        <v>57</v>
      </c>
      <c r="C43" s="7" t="s">
        <v>34</v>
      </c>
      <c r="D43" s="14" t="s">
        <v>2</v>
      </c>
      <c r="E43" s="18">
        <v>4700</v>
      </c>
      <c r="F43" s="11">
        <v>1</v>
      </c>
      <c r="G43" s="12">
        <f t="shared" si="0"/>
        <v>4700</v>
      </c>
    </row>
    <row r="44" spans="1:7" ht="89.25" x14ac:dyDescent="0.25">
      <c r="A44" s="13">
        <v>41</v>
      </c>
      <c r="B44" s="2" t="s">
        <v>58</v>
      </c>
      <c r="C44" s="7" t="s">
        <v>34</v>
      </c>
      <c r="D44" s="14" t="s">
        <v>2</v>
      </c>
      <c r="E44" s="18">
        <v>4700</v>
      </c>
      <c r="F44" s="11">
        <v>1</v>
      </c>
      <c r="G44" s="12">
        <f t="shared" si="0"/>
        <v>4700</v>
      </c>
    </row>
    <row r="45" spans="1:7" ht="76.5" x14ac:dyDescent="0.25">
      <c r="A45" s="13">
        <v>42</v>
      </c>
      <c r="B45" s="2" t="s">
        <v>59</v>
      </c>
      <c r="C45" s="7" t="s">
        <v>34</v>
      </c>
      <c r="D45" s="14" t="s">
        <v>2</v>
      </c>
      <c r="E45" s="18">
        <v>5600</v>
      </c>
      <c r="F45" s="11">
        <v>1</v>
      </c>
      <c r="G45" s="12">
        <f t="shared" si="0"/>
        <v>5600</v>
      </c>
    </row>
    <row r="46" spans="1:7" ht="89.25" x14ac:dyDescent="0.25">
      <c r="A46" s="13">
        <v>43</v>
      </c>
      <c r="B46" s="2" t="s">
        <v>60</v>
      </c>
      <c r="C46" s="7" t="s">
        <v>34</v>
      </c>
      <c r="D46" s="14" t="s">
        <v>2</v>
      </c>
      <c r="E46" s="18">
        <v>4700</v>
      </c>
      <c r="F46" s="11">
        <v>1</v>
      </c>
      <c r="G46" s="12">
        <f t="shared" si="0"/>
        <v>4700</v>
      </c>
    </row>
    <row r="47" spans="1:7" ht="102.75" x14ac:dyDescent="0.25">
      <c r="A47" s="13">
        <v>44</v>
      </c>
      <c r="B47" s="1" t="s">
        <v>61</v>
      </c>
      <c r="C47" s="7" t="s">
        <v>34</v>
      </c>
      <c r="D47" s="14" t="s">
        <v>2</v>
      </c>
      <c r="E47" s="18">
        <v>4729</v>
      </c>
      <c r="F47" s="11">
        <v>1</v>
      </c>
      <c r="G47" s="12">
        <f t="shared" si="0"/>
        <v>4729</v>
      </c>
    </row>
    <row r="48" spans="1:7" ht="102" x14ac:dyDescent="0.25">
      <c r="A48" s="13">
        <v>45</v>
      </c>
      <c r="B48" s="2" t="s">
        <v>61</v>
      </c>
      <c r="C48" s="7" t="s">
        <v>34</v>
      </c>
      <c r="D48" s="14" t="s">
        <v>2</v>
      </c>
      <c r="E48" s="18">
        <v>4729</v>
      </c>
      <c r="F48" s="11">
        <v>1</v>
      </c>
      <c r="G48" s="12">
        <f t="shared" si="0"/>
        <v>4729</v>
      </c>
    </row>
    <row r="49" spans="1:7" ht="89.25" x14ac:dyDescent="0.25">
      <c r="A49" s="13">
        <v>46</v>
      </c>
      <c r="B49" s="2" t="s">
        <v>62</v>
      </c>
      <c r="C49" s="7" t="s">
        <v>34</v>
      </c>
      <c r="D49" s="14" t="s">
        <v>2</v>
      </c>
      <c r="E49" s="18">
        <v>8600</v>
      </c>
      <c r="F49" s="11">
        <v>1</v>
      </c>
      <c r="G49" s="12">
        <f t="shared" si="0"/>
        <v>8600</v>
      </c>
    </row>
    <row r="50" spans="1:7" ht="89.25" x14ac:dyDescent="0.25">
      <c r="A50" s="13">
        <v>47</v>
      </c>
      <c r="B50" s="2" t="s">
        <v>63</v>
      </c>
      <c r="C50" s="7" t="s">
        <v>34</v>
      </c>
      <c r="D50" s="14" t="s">
        <v>2</v>
      </c>
      <c r="E50" s="18">
        <v>4700</v>
      </c>
      <c r="F50" s="11">
        <v>1</v>
      </c>
      <c r="G50" s="12">
        <f t="shared" si="0"/>
        <v>4700</v>
      </c>
    </row>
    <row r="51" spans="1:7" ht="89.25" x14ac:dyDescent="0.25">
      <c r="A51" s="13">
        <v>48</v>
      </c>
      <c r="B51" s="2" t="s">
        <v>64</v>
      </c>
      <c r="C51" s="7" t="s">
        <v>34</v>
      </c>
      <c r="D51" s="14" t="s">
        <v>2</v>
      </c>
      <c r="E51" s="18">
        <v>4700</v>
      </c>
      <c r="F51" s="11">
        <v>1</v>
      </c>
      <c r="G51" s="12">
        <f t="shared" si="0"/>
        <v>4700</v>
      </c>
    </row>
    <row r="52" spans="1:7" ht="89.25" x14ac:dyDescent="0.25">
      <c r="A52" s="13">
        <v>49</v>
      </c>
      <c r="B52" s="2" t="s">
        <v>65</v>
      </c>
      <c r="C52" s="7" t="s">
        <v>34</v>
      </c>
      <c r="D52" s="14" t="s">
        <v>2</v>
      </c>
      <c r="E52" s="18">
        <v>4700</v>
      </c>
      <c r="F52" s="11">
        <v>1</v>
      </c>
      <c r="G52" s="12">
        <f t="shared" si="0"/>
        <v>4700</v>
      </c>
    </row>
    <row r="53" spans="1:7" ht="89.25" x14ac:dyDescent="0.25">
      <c r="A53" s="13">
        <v>50</v>
      </c>
      <c r="B53" s="2" t="s">
        <v>66</v>
      </c>
      <c r="C53" s="7" t="s">
        <v>34</v>
      </c>
      <c r="D53" s="14" t="s">
        <v>2</v>
      </c>
      <c r="E53" s="21">
        <v>8600</v>
      </c>
      <c r="F53" s="11">
        <v>1</v>
      </c>
      <c r="G53" s="12">
        <f t="shared" si="0"/>
        <v>8600</v>
      </c>
    </row>
    <row r="54" spans="1:7" ht="89.25" x14ac:dyDescent="0.25">
      <c r="A54" s="13">
        <v>51</v>
      </c>
      <c r="B54" s="2" t="s">
        <v>67</v>
      </c>
      <c r="C54" s="7" t="s">
        <v>34</v>
      </c>
      <c r="D54" s="14" t="s">
        <v>2</v>
      </c>
      <c r="E54" s="21">
        <v>8600</v>
      </c>
      <c r="F54" s="11">
        <v>1</v>
      </c>
      <c r="G54" s="12">
        <f t="shared" si="0"/>
        <v>8600</v>
      </c>
    </row>
    <row r="55" spans="1:7" ht="89.25" x14ac:dyDescent="0.25">
      <c r="A55" s="13">
        <v>52</v>
      </c>
      <c r="B55" s="2" t="s">
        <v>68</v>
      </c>
      <c r="C55" s="7" t="s">
        <v>34</v>
      </c>
      <c r="D55" s="14" t="s">
        <v>2</v>
      </c>
      <c r="E55" s="22">
        <v>4700</v>
      </c>
      <c r="F55" s="11">
        <v>1</v>
      </c>
      <c r="G55" s="12">
        <f t="shared" si="0"/>
        <v>4700</v>
      </c>
    </row>
    <row r="56" spans="1:7" ht="102" x14ac:dyDescent="0.25">
      <c r="A56" s="13">
        <v>53</v>
      </c>
      <c r="B56" s="2" t="s">
        <v>69</v>
      </c>
      <c r="C56" s="7" t="s">
        <v>34</v>
      </c>
      <c r="D56" s="14" t="s">
        <v>2</v>
      </c>
      <c r="E56" s="18">
        <v>8600</v>
      </c>
      <c r="F56" s="11">
        <v>1</v>
      </c>
      <c r="G56" s="12">
        <f t="shared" si="0"/>
        <v>8600</v>
      </c>
    </row>
    <row r="57" spans="1:7" ht="89.25" x14ac:dyDescent="0.25">
      <c r="A57" s="13">
        <v>54</v>
      </c>
      <c r="B57" s="2" t="s">
        <v>70</v>
      </c>
      <c r="C57" s="7" t="s">
        <v>34</v>
      </c>
      <c r="D57" s="14" t="s">
        <v>2</v>
      </c>
      <c r="E57" s="18">
        <v>8600</v>
      </c>
      <c r="F57" s="11">
        <v>1</v>
      </c>
      <c r="G57" s="12">
        <f t="shared" si="0"/>
        <v>8600</v>
      </c>
    </row>
    <row r="58" spans="1:7" ht="89.25" x14ac:dyDescent="0.25">
      <c r="A58" s="13">
        <v>55</v>
      </c>
      <c r="B58" s="2" t="s">
        <v>71</v>
      </c>
      <c r="C58" s="7" t="s">
        <v>34</v>
      </c>
      <c r="D58" s="14" t="s">
        <v>2</v>
      </c>
      <c r="E58" s="18">
        <v>8600</v>
      </c>
      <c r="F58" s="11">
        <v>1</v>
      </c>
      <c r="G58" s="12">
        <f t="shared" si="0"/>
        <v>8600</v>
      </c>
    </row>
    <row r="59" spans="1:7" ht="89.25" x14ac:dyDescent="0.25">
      <c r="A59" s="13">
        <v>56</v>
      </c>
      <c r="B59" s="2" t="s">
        <v>72</v>
      </c>
      <c r="C59" s="7" t="s">
        <v>34</v>
      </c>
      <c r="D59" s="14" t="s">
        <v>2</v>
      </c>
      <c r="E59" s="18">
        <v>4700</v>
      </c>
      <c r="F59" s="11">
        <v>1</v>
      </c>
      <c r="G59" s="12">
        <f t="shared" si="0"/>
        <v>4700</v>
      </c>
    </row>
    <row r="60" spans="1:7" ht="89.25" x14ac:dyDescent="0.25">
      <c r="A60" s="13">
        <v>57</v>
      </c>
      <c r="B60" s="2" t="s">
        <v>73</v>
      </c>
      <c r="C60" s="7" t="s">
        <v>34</v>
      </c>
      <c r="D60" s="14" t="s">
        <v>2</v>
      </c>
      <c r="E60" s="18">
        <v>4729</v>
      </c>
      <c r="F60" s="11">
        <v>1</v>
      </c>
      <c r="G60" s="12">
        <f t="shared" si="0"/>
        <v>4729</v>
      </c>
    </row>
    <row r="61" spans="1:7" ht="89.25" x14ac:dyDescent="0.25">
      <c r="A61" s="13">
        <v>58</v>
      </c>
      <c r="B61" s="2" t="s">
        <v>74</v>
      </c>
      <c r="C61" s="7" t="s">
        <v>34</v>
      </c>
      <c r="D61" s="14" t="s">
        <v>2</v>
      </c>
      <c r="E61" s="18">
        <v>4700</v>
      </c>
      <c r="F61" s="11">
        <v>1</v>
      </c>
      <c r="G61" s="12">
        <f t="shared" si="0"/>
        <v>4700</v>
      </c>
    </row>
    <row r="62" spans="1:7" ht="76.5" x14ac:dyDescent="0.25">
      <c r="A62" s="13">
        <v>59</v>
      </c>
      <c r="B62" s="24" t="s">
        <v>75</v>
      </c>
      <c r="C62" s="6" t="s">
        <v>76</v>
      </c>
      <c r="D62" s="14" t="s">
        <v>2</v>
      </c>
      <c r="E62" s="21">
        <v>2800</v>
      </c>
      <c r="F62" s="11">
        <v>1</v>
      </c>
      <c r="G62" s="12">
        <f t="shared" si="0"/>
        <v>2800</v>
      </c>
    </row>
    <row r="63" spans="1:7" ht="76.5" x14ac:dyDescent="0.25">
      <c r="A63" s="13">
        <v>60</v>
      </c>
      <c r="B63" s="24" t="s">
        <v>77</v>
      </c>
      <c r="C63" s="6" t="s">
        <v>78</v>
      </c>
      <c r="D63" s="14" t="s">
        <v>2</v>
      </c>
      <c r="E63" s="21">
        <v>2800</v>
      </c>
      <c r="F63" s="11">
        <v>1</v>
      </c>
      <c r="G63" s="12">
        <f t="shared" si="0"/>
        <v>2800</v>
      </c>
    </row>
    <row r="64" spans="1:7" ht="76.5" x14ac:dyDescent="0.25">
      <c r="A64" s="13">
        <v>61</v>
      </c>
      <c r="B64" s="24" t="s">
        <v>79</v>
      </c>
      <c r="C64" s="6" t="s">
        <v>78</v>
      </c>
      <c r="D64" s="14" t="s">
        <v>2</v>
      </c>
      <c r="E64" s="21">
        <v>2800</v>
      </c>
      <c r="F64" s="11">
        <v>1</v>
      </c>
      <c r="G64" s="12">
        <f t="shared" si="0"/>
        <v>2800</v>
      </c>
    </row>
    <row r="65" spans="1:7" ht="166.5" x14ac:dyDescent="0.25">
      <c r="A65" s="13">
        <v>62</v>
      </c>
      <c r="B65" s="2" t="s">
        <v>80</v>
      </c>
      <c r="C65" s="9" t="s">
        <v>81</v>
      </c>
      <c r="D65" s="14" t="s">
        <v>2</v>
      </c>
      <c r="E65" s="22">
        <v>25600</v>
      </c>
      <c r="F65" s="11">
        <v>1</v>
      </c>
      <c r="G65" s="12">
        <f t="shared" si="0"/>
        <v>25600</v>
      </c>
    </row>
    <row r="66" spans="1:7" ht="51.75" x14ac:dyDescent="0.25">
      <c r="A66" s="13">
        <v>63</v>
      </c>
      <c r="B66" s="2" t="s">
        <v>82</v>
      </c>
      <c r="C66" s="7" t="s">
        <v>83</v>
      </c>
      <c r="D66" s="14" t="s">
        <v>2</v>
      </c>
      <c r="E66" s="23">
        <v>36000</v>
      </c>
      <c r="F66" s="11">
        <v>1</v>
      </c>
      <c r="G66" s="12">
        <f t="shared" si="0"/>
        <v>36000</v>
      </c>
    </row>
    <row r="67" spans="1:7" ht="128.25" x14ac:dyDescent="0.25">
      <c r="A67" s="13">
        <v>64</v>
      </c>
      <c r="B67" s="2" t="s">
        <v>84</v>
      </c>
      <c r="C67" s="7" t="s">
        <v>85</v>
      </c>
      <c r="D67" s="14" t="s">
        <v>2</v>
      </c>
      <c r="E67" s="19">
        <v>19900</v>
      </c>
      <c r="F67" s="11">
        <v>1</v>
      </c>
      <c r="G67" s="12">
        <f t="shared" si="0"/>
        <v>19900</v>
      </c>
    </row>
    <row r="68" spans="1:7" ht="26.25" x14ac:dyDescent="0.25">
      <c r="A68" s="13">
        <v>69</v>
      </c>
      <c r="B68" s="2" t="s">
        <v>86</v>
      </c>
      <c r="C68" s="7" t="s">
        <v>87</v>
      </c>
      <c r="D68" s="14" t="s">
        <v>88</v>
      </c>
      <c r="E68" s="19">
        <v>20700</v>
      </c>
      <c r="F68" s="11">
        <v>1</v>
      </c>
      <c r="G68" s="12">
        <f t="shared" ref="G68:G69" si="1">E68*F68</f>
        <v>20700</v>
      </c>
    </row>
    <row r="69" spans="1:7" x14ac:dyDescent="0.25">
      <c r="A69" s="13">
        <v>71</v>
      </c>
      <c r="B69" s="26" t="s">
        <v>89</v>
      </c>
      <c r="C69" s="10" t="s">
        <v>90</v>
      </c>
      <c r="D69" s="14" t="s">
        <v>91</v>
      </c>
      <c r="E69" s="19">
        <v>81383</v>
      </c>
      <c r="F69" s="11">
        <v>1</v>
      </c>
      <c r="G69" s="12">
        <f t="shared" si="1"/>
        <v>81383</v>
      </c>
    </row>
    <row r="70" spans="1:7" ht="18.75" x14ac:dyDescent="0.3">
      <c r="A70" s="32"/>
      <c r="B70" s="32"/>
      <c r="C70" s="33" t="s">
        <v>102</v>
      </c>
      <c r="D70" s="32"/>
      <c r="E70" s="32"/>
      <c r="F70" s="32"/>
      <c r="G70" s="34">
        <f>SUM(G4:G69)</f>
        <v>3040059</v>
      </c>
    </row>
    <row r="73" spans="1:7" ht="18.75" x14ac:dyDescent="0.3">
      <c r="B73" s="31" t="s">
        <v>101</v>
      </c>
      <c r="C73" s="31"/>
      <c r="D73" s="31"/>
      <c r="E73" s="31"/>
      <c r="F73" s="31"/>
    </row>
  </sheetData>
  <mergeCells count="2">
    <mergeCell ref="D1:G1"/>
    <mergeCell ref="B2:E2"/>
  </mergeCells>
  <pageMargins left="0.7" right="0.7" top="0.75" bottom="0.75" header="0.3" footer="0.3"/>
  <pageSetup paperSize="9" scale="64" orientation="portrait" verticalDpi="0" r:id="rId1"/>
  <rowBreaks count="1" manualBreakCount="1">
    <brk id="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2023-04-10T04:06:16Z</cp:lastPrinted>
  <dcterms:created xsi:type="dcterms:W3CDTF">2023-03-27T09:35:01Z</dcterms:created>
  <dcterms:modified xsi:type="dcterms:W3CDTF">2023-04-10T04:07:33Z</dcterms:modified>
</cp:coreProperties>
</file>