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G25" i="1" l="1"/>
</calcChain>
</file>

<file path=xl/sharedStrings.xml><?xml version="1.0" encoding="utf-8"?>
<sst xmlns="http://schemas.openxmlformats.org/spreadsheetml/2006/main" count="73" uniqueCount="53">
  <si>
    <t>уп</t>
  </si>
  <si>
    <t>фл</t>
  </si>
  <si>
    <t>Мембраны для Ca-электрода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</si>
  <si>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ABL700/ABL800. Для диагностики in vitro.</t>
  </si>
  <si>
    <t>Мембраны для Cl-электрода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</si>
  <si>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</si>
  <si>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Мембраны для K-электрода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</si>
  <si>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</si>
  <si>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для Na-электрода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</si>
  <si>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</si>
  <si>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для глюкозного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</si>
  <si>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</si>
  <si>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Мембраны для лактатного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</si>
  <si>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</si>
  <si>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Мембраны для рCО2-электрода  для анализатора .ABL801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</si>
  <si>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ABL700/ABL800. Для диагностики in vitro.</t>
  </si>
  <si>
    <t>упаковка</t>
  </si>
  <si>
    <t>Мембраны для рО2-электрода  для анализатора .ABL802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</si>
  <si>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ABL700/ABL800. Для диагностики in vitro.</t>
  </si>
  <si>
    <t>Мембраны для: референтного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</si>
  <si>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</si>
  <si>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Раствор гипохлорита для анализатора ABL 800</t>
  </si>
  <si>
    <t xml:space="preserve">Объем 100 мл. Применяется для удаления белков в анализаторах ABL. Для диагностики in vitro. </t>
  </si>
  <si>
    <t>флакон</t>
  </si>
  <si>
    <t>Раствор для автоматического контроля качества для анализатора ABL 800</t>
  </si>
  <si>
    <t>уровень 1,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</si>
  <si>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уровень 2,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</si>
  <si>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уровень 3,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</si>
  <si>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уровень 4, 30 ампул, 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</si>
  <si>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Раствор калибровочный  для анализатора .ABL800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</si>
  <si>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</si>
  <si>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</si>
  <si>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калибровочный по гемоглобину  для анализатора .ABL800</t>
  </si>
  <si>
    <t>Применяется для автоматической калибровки системы анализатора ABL800 по гемоглобину. 1 упак=4 ампулы по 2 мл.</t>
  </si>
  <si>
    <t>Раствор очистной  для анализатора .ABL800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</si>
  <si>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</si>
  <si>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Раствор промывочный  для анализатора .ABL800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</si>
  <si>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</si>
  <si>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Термобумага для анализатора ABL 800</t>
  </si>
  <si>
    <t>Применяется для работы термопринтера в анализаторах ABL800, 8 рулонов/упак, в 1 рул-44 м..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</si>
  <si>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</si>
  <si>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</si>
  <si>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</si>
  <si>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</si>
  <si>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</si>
  <si>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</si>
  <si>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</si>
  <si>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</si>
  <si>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</si>
  <si>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Игла забора для анализатора ABL 800</t>
  </si>
  <si>
    <t>Зонд для забора проб из капилляра/шприца в анализаторах серии ABL800. Представляет собой стальной цилиндр с диаметром основания 3 мм и длиной 50 мм</t>
  </si>
  <si>
    <t>штука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</si>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</sst>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6" fillId="3" borderId="1" xfId="2" applyNumberFormat="1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2" borderId="2" xfId="3" applyFont="1" applyFill="1" applyBorder="1" applyAlignment="1">
      <alignment horizontal="left" wrapText="1"/>
    </xf>
    <xf numFmtId="0" fontId="5" fillId="0" borderId="2" xfId="3" applyFont="1" applyBorder="1" applyAlignment="1">
      <alignment wrapText="1"/>
    </xf>
    <xf numFmtId="11" fontId="5" fillId="0" borderId="2" xfId="0" applyNumberFormat="1" applyFont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wrapText="1"/>
    </xf>
    <xf numFmtId="4" fontId="6" fillId="4" borderId="1" xfId="14" applyNumberFormat="1" applyFont="1" applyFill="1" applyBorder="1" applyAlignment="1">
      <alignment horizontal="right" wrapText="1"/>
    </xf>
    <xf numFmtId="4" fontId="6" fillId="3" borderId="4" xfId="2" applyNumberFormat="1" applyFont="1" applyFill="1" applyBorder="1" applyAlignment="1" applyProtection="1">
      <alignment horizontal="right" wrapText="1"/>
      <protection hidden="1"/>
    </xf>
    <xf numFmtId="4" fontId="6" fillId="3" borderId="5" xfId="2" applyNumberFormat="1" applyFont="1" applyFill="1" applyBorder="1" applyAlignment="1" applyProtection="1">
      <alignment horizontal="right" wrapText="1"/>
      <protection hidden="1"/>
    </xf>
    <xf numFmtId="0" fontId="6" fillId="0" borderId="1" xfId="3" applyFont="1" applyFill="1" applyBorder="1" applyAlignment="1">
      <alignment horizontal="left" wrapText="1"/>
    </xf>
    <xf numFmtId="0" fontId="5" fillId="0" borderId="1" xfId="3" applyFont="1" applyBorder="1" applyAlignment="1">
      <alignment horizontal="left" wrapText="1"/>
    </xf>
    <xf numFmtId="49" fontId="6" fillId="2" borderId="1" xfId="3" applyNumberFormat="1" applyFont="1" applyFill="1" applyBorder="1" applyAlignment="1">
      <alignment horizontal="left" wrapText="1"/>
    </xf>
    <xf numFmtId="0" fontId="0" fillId="0" borderId="1" xfId="0" applyBorder="1"/>
    <xf numFmtId="0" fontId="9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3" xfId="30" applyFont="1" applyBorder="1"/>
    <xf numFmtId="0" fontId="9" fillId="0" borderId="3" xfId="30" applyFont="1" applyBorder="1" applyAlignment="1">
      <alignment wrapText="1"/>
    </xf>
    <xf numFmtId="4" fontId="9" fillId="0" borderId="1" xfId="0" applyNumberFormat="1" applyFont="1" applyBorder="1"/>
    <xf numFmtId="0" fontId="5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60" zoomScaleNormal="100" workbookViewId="0">
      <selection activeCell="G4" sqref="G4:G24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25" t="s">
        <v>48</v>
      </c>
      <c r="E1" s="25"/>
      <c r="F1" s="25"/>
      <c r="G1" s="25"/>
    </row>
    <row r="2" spans="1:7" s="1" customFormat="1" x14ac:dyDescent="0.25"/>
    <row r="3" spans="1:7" s="1" customFormat="1" ht="88.5" customHeight="1" x14ac:dyDescent="0.25">
      <c r="A3" s="21" t="s">
        <v>41</v>
      </c>
      <c r="B3" s="22" t="s">
        <v>42</v>
      </c>
      <c r="C3" s="22" t="s">
        <v>43</v>
      </c>
      <c r="D3" s="22" t="s">
        <v>44</v>
      </c>
      <c r="E3" s="22" t="s">
        <v>45</v>
      </c>
      <c r="F3" s="22" t="s">
        <v>46</v>
      </c>
      <c r="G3" s="22" t="s">
        <v>47</v>
      </c>
    </row>
    <row r="4" spans="1:7" ht="26.25" x14ac:dyDescent="0.25">
      <c r="A4" s="20">
        <v>1</v>
      </c>
      <c r="B4" s="4" t="s">
        <v>49</v>
      </c>
      <c r="C4" s="7" t="s">
        <v>50</v>
      </c>
      <c r="D4" s="2" t="s">
        <v>51</v>
      </c>
      <c r="E4" s="12">
        <v>331500</v>
      </c>
      <c r="F4" s="10">
        <v>1</v>
      </c>
      <c r="G4" s="11">
        <f>E4*F4</f>
        <v>331500</v>
      </c>
    </row>
    <row r="5" spans="1:7" ht="51.75" x14ac:dyDescent="0.25">
      <c r="A5" s="19">
        <v>2</v>
      </c>
      <c r="B5" s="15" t="s">
        <v>2</v>
      </c>
      <c r="C5" s="8" t="s">
        <v>3</v>
      </c>
      <c r="D5" s="5" t="s">
        <v>0</v>
      </c>
      <c r="E5" s="12">
        <v>892550</v>
      </c>
      <c r="F5" s="10">
        <v>1</v>
      </c>
      <c r="G5" s="11">
        <f t="shared" ref="G5:G24" si="0">E5*F5</f>
        <v>892550</v>
      </c>
    </row>
    <row r="6" spans="1:7" ht="51.75" x14ac:dyDescent="0.25">
      <c r="A6" s="20">
        <v>3</v>
      </c>
      <c r="B6" s="15" t="s">
        <v>4</v>
      </c>
      <c r="C6" s="8" t="s">
        <v>5</v>
      </c>
      <c r="D6" s="5" t="s">
        <v>0</v>
      </c>
      <c r="E6" s="12">
        <v>892550</v>
      </c>
      <c r="F6" s="10">
        <v>1</v>
      </c>
      <c r="G6" s="11">
        <f t="shared" si="0"/>
        <v>892550</v>
      </c>
    </row>
    <row r="7" spans="1:7" ht="51.75" x14ac:dyDescent="0.25">
      <c r="A7" s="19">
        <v>4</v>
      </c>
      <c r="B7" s="15" t="s">
        <v>6</v>
      </c>
      <c r="C7" s="8" t="s">
        <v>7</v>
      </c>
      <c r="D7" s="5" t="s">
        <v>0</v>
      </c>
      <c r="E7" s="12">
        <v>892550</v>
      </c>
      <c r="F7" s="10">
        <v>1</v>
      </c>
      <c r="G7" s="11">
        <f t="shared" si="0"/>
        <v>892550</v>
      </c>
    </row>
    <row r="8" spans="1:7" ht="51.75" x14ac:dyDescent="0.25">
      <c r="A8" s="20">
        <v>5</v>
      </c>
      <c r="B8" s="15" t="s">
        <v>8</v>
      </c>
      <c r="C8" s="8" t="s">
        <v>9</v>
      </c>
      <c r="D8" s="5" t="s">
        <v>0</v>
      </c>
      <c r="E8" s="12">
        <v>892550</v>
      </c>
      <c r="F8" s="10">
        <v>1</v>
      </c>
      <c r="G8" s="11">
        <f t="shared" si="0"/>
        <v>892550</v>
      </c>
    </row>
    <row r="9" spans="1:7" ht="51" x14ac:dyDescent="0.25">
      <c r="A9" s="19">
        <v>6</v>
      </c>
      <c r="B9" s="14" t="s">
        <v>10</v>
      </c>
      <c r="C9" s="9" t="s">
        <v>11</v>
      </c>
      <c r="D9" s="5" t="s">
        <v>0</v>
      </c>
      <c r="E9" s="13">
        <v>306910</v>
      </c>
      <c r="F9" s="10">
        <v>3</v>
      </c>
      <c r="G9" s="11">
        <f t="shared" si="0"/>
        <v>920730</v>
      </c>
    </row>
    <row r="10" spans="1:7" ht="51.75" x14ac:dyDescent="0.25">
      <c r="A10" s="20">
        <v>7</v>
      </c>
      <c r="B10" s="15" t="s">
        <v>12</v>
      </c>
      <c r="C10" s="8" t="s">
        <v>13</v>
      </c>
      <c r="D10" s="5" t="s">
        <v>0</v>
      </c>
      <c r="E10" s="13">
        <v>306910</v>
      </c>
      <c r="F10" s="10">
        <v>2</v>
      </c>
      <c r="G10" s="11">
        <f t="shared" si="0"/>
        <v>613820</v>
      </c>
    </row>
    <row r="11" spans="1:7" ht="51" x14ac:dyDescent="0.25">
      <c r="A11" s="19">
        <v>8</v>
      </c>
      <c r="B11" s="14" t="s">
        <v>14</v>
      </c>
      <c r="C11" s="9" t="s">
        <v>15</v>
      </c>
      <c r="D11" s="3" t="s">
        <v>16</v>
      </c>
      <c r="E11" s="24">
        <v>542670</v>
      </c>
      <c r="F11" s="10">
        <v>1</v>
      </c>
      <c r="G11" s="11">
        <f t="shared" si="0"/>
        <v>542670</v>
      </c>
    </row>
    <row r="12" spans="1:7" ht="51" x14ac:dyDescent="0.25">
      <c r="A12" s="20">
        <v>9</v>
      </c>
      <c r="B12" s="14" t="s">
        <v>17</v>
      </c>
      <c r="C12" s="9" t="s">
        <v>18</v>
      </c>
      <c r="D12" s="3" t="s">
        <v>16</v>
      </c>
      <c r="E12" s="24">
        <v>542670</v>
      </c>
      <c r="F12" s="10">
        <v>1</v>
      </c>
      <c r="G12" s="11">
        <f t="shared" si="0"/>
        <v>542670</v>
      </c>
    </row>
    <row r="13" spans="1:7" ht="39" x14ac:dyDescent="0.25">
      <c r="A13" s="19">
        <v>10</v>
      </c>
      <c r="B13" s="15" t="s">
        <v>19</v>
      </c>
      <c r="C13" s="8" t="s">
        <v>20</v>
      </c>
      <c r="D13" s="5" t="s">
        <v>0</v>
      </c>
      <c r="E13" s="24">
        <v>121570</v>
      </c>
      <c r="F13" s="10">
        <v>3</v>
      </c>
      <c r="G13" s="11">
        <f t="shared" si="0"/>
        <v>364710</v>
      </c>
    </row>
    <row r="14" spans="1:7" ht="26.25" x14ac:dyDescent="0.25">
      <c r="A14" s="20">
        <v>11</v>
      </c>
      <c r="B14" s="14" t="s">
        <v>21</v>
      </c>
      <c r="C14" s="9" t="s">
        <v>22</v>
      </c>
      <c r="D14" s="6" t="s">
        <v>23</v>
      </c>
      <c r="E14" s="24">
        <v>81550</v>
      </c>
      <c r="F14" s="10">
        <v>1</v>
      </c>
      <c r="G14" s="11">
        <f t="shared" si="0"/>
        <v>81550</v>
      </c>
    </row>
    <row r="15" spans="1:7" ht="51" x14ac:dyDescent="0.25">
      <c r="A15" s="19">
        <v>12</v>
      </c>
      <c r="B15" s="16" t="s">
        <v>24</v>
      </c>
      <c r="C15" s="9" t="s">
        <v>25</v>
      </c>
      <c r="D15" s="6" t="s">
        <v>16</v>
      </c>
      <c r="E15" s="24">
        <v>270857</v>
      </c>
      <c r="F15" s="10">
        <v>2</v>
      </c>
      <c r="G15" s="11">
        <f t="shared" si="0"/>
        <v>541714</v>
      </c>
    </row>
    <row r="16" spans="1:7" ht="51" x14ac:dyDescent="0.25">
      <c r="A16" s="20">
        <v>13</v>
      </c>
      <c r="B16" s="16" t="s">
        <v>24</v>
      </c>
      <c r="C16" s="9" t="s">
        <v>26</v>
      </c>
      <c r="D16" s="6" t="s">
        <v>16</v>
      </c>
      <c r="E16" s="24">
        <v>270857</v>
      </c>
      <c r="F16" s="10">
        <v>2</v>
      </c>
      <c r="G16" s="11">
        <f t="shared" si="0"/>
        <v>541714</v>
      </c>
    </row>
    <row r="17" spans="1:7" ht="51" x14ac:dyDescent="0.25">
      <c r="A17" s="19">
        <v>14</v>
      </c>
      <c r="B17" s="16" t="s">
        <v>24</v>
      </c>
      <c r="C17" s="9" t="s">
        <v>27</v>
      </c>
      <c r="D17" s="6" t="s">
        <v>16</v>
      </c>
      <c r="E17" s="24">
        <v>270857</v>
      </c>
      <c r="F17" s="10">
        <v>2</v>
      </c>
      <c r="G17" s="11">
        <f t="shared" si="0"/>
        <v>541714</v>
      </c>
    </row>
    <row r="18" spans="1:7" ht="63.75" x14ac:dyDescent="0.25">
      <c r="A18" s="20">
        <v>15</v>
      </c>
      <c r="B18" s="16" t="s">
        <v>24</v>
      </c>
      <c r="C18" s="9" t="s">
        <v>28</v>
      </c>
      <c r="D18" s="6" t="s">
        <v>16</v>
      </c>
      <c r="E18" s="24">
        <v>270857</v>
      </c>
      <c r="F18" s="10">
        <v>2</v>
      </c>
      <c r="G18" s="11">
        <f t="shared" si="0"/>
        <v>541714</v>
      </c>
    </row>
    <row r="19" spans="1:7" ht="39" x14ac:dyDescent="0.25">
      <c r="A19" s="19">
        <v>16</v>
      </c>
      <c r="B19" s="15" t="s">
        <v>29</v>
      </c>
      <c r="C19" s="8" t="s">
        <v>30</v>
      </c>
      <c r="D19" s="5" t="s">
        <v>1</v>
      </c>
      <c r="E19" s="24">
        <v>132850</v>
      </c>
      <c r="F19" s="10">
        <v>9</v>
      </c>
      <c r="G19" s="11">
        <f t="shared" si="0"/>
        <v>1195650</v>
      </c>
    </row>
    <row r="20" spans="1:7" ht="39" x14ac:dyDescent="0.25">
      <c r="A20" s="20">
        <v>17</v>
      </c>
      <c r="B20" s="15" t="s">
        <v>29</v>
      </c>
      <c r="C20" s="8" t="s">
        <v>31</v>
      </c>
      <c r="D20" s="5" t="s">
        <v>1</v>
      </c>
      <c r="E20" s="24">
        <v>132850</v>
      </c>
      <c r="F20" s="10">
        <v>8</v>
      </c>
      <c r="G20" s="11">
        <f t="shared" si="0"/>
        <v>1062800</v>
      </c>
    </row>
    <row r="21" spans="1:7" ht="26.25" x14ac:dyDescent="0.25">
      <c r="A21" s="19">
        <v>18</v>
      </c>
      <c r="B21" s="15" t="s">
        <v>32</v>
      </c>
      <c r="C21" s="8" t="s">
        <v>33</v>
      </c>
      <c r="D21" s="5" t="s">
        <v>1</v>
      </c>
      <c r="E21" s="24">
        <v>96319</v>
      </c>
      <c r="F21" s="10">
        <v>1</v>
      </c>
      <c r="G21" s="11">
        <f t="shared" si="0"/>
        <v>96319</v>
      </c>
    </row>
    <row r="22" spans="1:7" ht="39" x14ac:dyDescent="0.25">
      <c r="A22" s="20">
        <v>19</v>
      </c>
      <c r="B22" s="15" t="s">
        <v>34</v>
      </c>
      <c r="C22" s="8" t="s">
        <v>35</v>
      </c>
      <c r="D22" s="5" t="s">
        <v>1</v>
      </c>
      <c r="E22" s="24">
        <v>132850</v>
      </c>
      <c r="F22" s="10">
        <v>5</v>
      </c>
      <c r="G22" s="11">
        <f t="shared" si="0"/>
        <v>664250</v>
      </c>
    </row>
    <row r="23" spans="1:7" ht="39" x14ac:dyDescent="0.25">
      <c r="A23" s="19">
        <v>20</v>
      </c>
      <c r="B23" s="15" t="s">
        <v>36</v>
      </c>
      <c r="C23" s="8" t="s">
        <v>37</v>
      </c>
      <c r="D23" s="5" t="s">
        <v>1</v>
      </c>
      <c r="E23" s="24">
        <v>102967</v>
      </c>
      <c r="F23" s="10">
        <v>8</v>
      </c>
      <c r="G23" s="11">
        <f t="shared" si="0"/>
        <v>823736</v>
      </c>
    </row>
    <row r="24" spans="1:7" ht="25.5" x14ac:dyDescent="0.25">
      <c r="A24" s="20">
        <v>21</v>
      </c>
      <c r="B24" s="14" t="s">
        <v>38</v>
      </c>
      <c r="C24" s="9" t="s">
        <v>39</v>
      </c>
      <c r="D24" s="6" t="s">
        <v>0</v>
      </c>
      <c r="E24" s="24">
        <v>78570</v>
      </c>
      <c r="F24" s="10">
        <v>15</v>
      </c>
      <c r="G24" s="11">
        <f t="shared" si="0"/>
        <v>1178550</v>
      </c>
    </row>
    <row r="25" spans="1:7" x14ac:dyDescent="0.25">
      <c r="A25" s="17"/>
      <c r="B25" s="18" t="s">
        <v>40</v>
      </c>
      <c r="C25" s="17"/>
      <c r="D25" s="17"/>
      <c r="E25" s="17"/>
      <c r="F25" s="17"/>
      <c r="G25" s="23">
        <f>SUM(G4:G24)</f>
        <v>14156011</v>
      </c>
    </row>
    <row r="28" spans="1:7" ht="18.75" x14ac:dyDescent="0.3">
      <c r="B28" s="26" t="s">
        <v>52</v>
      </c>
      <c r="C28" s="27"/>
      <c r="D28" s="27"/>
      <c r="E28" s="27"/>
      <c r="F28" s="27"/>
    </row>
  </sheetData>
  <mergeCells count="2">
    <mergeCell ref="D1:G1"/>
    <mergeCell ref="B28:F28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2023-04-05T05:06:26Z</cp:lastPrinted>
  <dcterms:created xsi:type="dcterms:W3CDTF">2023-02-22T03:33:24Z</dcterms:created>
  <dcterms:modified xsi:type="dcterms:W3CDTF">2023-04-05T05:23:28Z</dcterms:modified>
</cp:coreProperties>
</file>