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G22" i="1" l="1"/>
</calcChain>
</file>

<file path=xl/sharedStrings.xml><?xml version="1.0" encoding="utf-8"?>
<sst xmlns="http://schemas.openxmlformats.org/spreadsheetml/2006/main" count="64" uniqueCount="38">
  <si>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</si>
  <si>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</si>
  <si>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</si>
  <si>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</si>
  <si>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</si>
  <si>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</si>
  <si>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</si>
  <si>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</si>
  <si>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</si>
  <si>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</si>
  <si>
    <t>шт</t>
  </si>
  <si>
    <t>Бумага для видеопринтера УЗИ</t>
  </si>
  <si>
    <t xml:space="preserve">
Вид:термобумага UPP;  размер  ширина 110мм x длина 20м; Основа - термобумага (бумага с покрытием, реагирующим на нагревание)</t>
  </si>
  <si>
    <t>рулон</t>
  </si>
  <si>
    <t>Воздуховод ротовой (орофарингеальный) одноразовый</t>
  </si>
  <si>
    <t>имеет физиологический изгиб трубки овального сечения, сплющенное в переднезаднем направлении и с косым срезом на внутреннем конце, замкнутый центральный канал, края воздуховода идеально гладкие, по цвету загубника (международная кодировка) различаются по размерам от 00 до 6 (размеры от 50 до 120 мм.) №5</t>
  </si>
  <si>
    <t>имеет физиологический изгиб трубки овального сечения, сплющенное в переднезаднем направлении и с косым срезом на внутреннем конце, замкнутый центральный канал, края воздуховода идеально гладкие, по цвету загубника (международная кодировка) различаются по размерам от 00 до 6 (размеры от 50 до 120 мм.) №4</t>
  </si>
  <si>
    <t>имеет физиологический изгиб трубки овального сечения, сплющенное в переднезаднем направлении и с косым срезом на внутреннем конце, замкнутый центральный канал, края воздуховода идеально гладкие, по цвету загубника (международная кодировка) различаются по размерам от 00 до 6 (размеры от 50 до 120 мм.) №6</t>
  </si>
  <si>
    <t>Катетер аспирационный</t>
  </si>
  <si>
    <t>размер FG 10 однократного применения, стерильный, ровный с клапаном и вакуум контролем</t>
  </si>
  <si>
    <t>размер FG 12 однократного применения, стерильный, ровный с клапаном и вакуум контролем</t>
  </si>
  <si>
    <t>размер FG 6 однократного применения, стерильный, ровный с клапаном и вакуум контролем</t>
  </si>
  <si>
    <t>размер FG 8 однократного применения, стерильный, ровный с клапаном и вакуум контролем</t>
  </si>
  <si>
    <t>размер FG 14 однократного применения, стерильный, ровный с клапаном и вакуум контролем</t>
  </si>
  <si>
    <t>Катетер Фолея</t>
  </si>
  <si>
    <t>2- ходовой однократного применения стерильный, размерами10 FR/CH, стандартный</t>
  </si>
  <si>
    <t>2- ходовой однократного применения стерильный, размерами 8 FR/CH, стандартный</t>
  </si>
  <si>
    <t xml:space="preserve">Катетер Фолея </t>
  </si>
  <si>
    <t>2- ходовой однократного применения стерильный, размерами14 FR/CH, стандартный</t>
  </si>
  <si>
    <t>Катетер Фолея двухходовой</t>
  </si>
  <si>
    <t>СН 16, наружный диаметр, цветовая кодировка в соответствии с международными стандартами, для длительного (до 7 суток) дренирования мочевого пузыря и различных медицинских манипуляций.</t>
  </si>
  <si>
    <t>СН 18 наружный диаметр, цветовая кодировка в соответствии с международными стандартами, для длительного (до 7 суток) дренирования мочевого пузыря и различных медицинских манипуляций.</t>
  </si>
  <si>
    <t>Мочеприемник 2000 мл</t>
  </si>
  <si>
    <t>2000 мл, мешок мочеприемника с градуировкой на лицевой стороне, шкала деления 50-100 мл, с гипоаллергенным липким фиксирующим устройством</t>
  </si>
  <si>
    <t>Трубка эндотрахеальная с каналом для надманжеточной аспирации</t>
  </si>
  <si>
    <t>внутренний диаметр 7,5 мм с манжетой и дополнительным просветом для аспирации субглоточного пространства</t>
  </si>
  <si>
    <t>внутренний диаметр 7,0 мм с манжетой и дополнительным просветом для аспирации субглоточного пространства</t>
  </si>
  <si>
    <t>внутренний диаметр 8 мм с манжетой и дополнительным просветом для аспирации субглоточного пространства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</si>
</sst>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0" fillId="0" borderId="1" xfId="0" applyBorder="1"/>
    <xf numFmtId="0" fontId="8" fillId="0" borderId="1" xfId="0" applyFont="1" applyBorder="1"/>
    <xf numFmtId="0" fontId="8" fillId="0" borderId="2" xfId="30" applyFont="1" applyBorder="1"/>
    <xf numFmtId="0" fontId="8" fillId="0" borderId="2" xfId="30" applyFont="1" applyBorder="1" applyAlignment="1">
      <alignment wrapText="1"/>
    </xf>
    <xf numFmtId="4" fontId="8" fillId="0" borderId="1" xfId="0" applyNumberFormat="1" applyFont="1" applyBorder="1"/>
    <xf numFmtId="4" fontId="5" fillId="4" borderId="3" xfId="2" applyNumberFormat="1" applyFont="1" applyFill="1" applyBorder="1" applyAlignment="1" applyProtection="1">
      <alignment horizontal="right" wrapText="1"/>
      <protection hidden="1"/>
    </xf>
    <xf numFmtId="3" fontId="5" fillId="2" borderId="4" xfId="0" applyNumberFormat="1" applyFont="1" applyFill="1" applyBorder="1" applyAlignment="1">
      <alignment horizontal="center" wrapText="1"/>
    </xf>
    <xf numFmtId="0" fontId="10" fillId="0" borderId="2" xfId="30" applyFont="1" applyBorder="1" applyAlignment="1">
      <alignment wrapText="1"/>
    </xf>
    <xf numFmtId="0" fontId="10" fillId="0" borderId="2" xfId="30" applyFont="1" applyBorder="1" applyAlignment="1">
      <alignment horizontal="center"/>
    </xf>
    <xf numFmtId="0" fontId="3" fillId="2" borderId="6" xfId="3" applyFont="1" applyFill="1" applyBorder="1" applyAlignment="1">
      <alignment horizontal="left" wrapText="1"/>
    </xf>
    <xf numFmtId="0" fontId="5" fillId="4" borderId="4" xfId="2" applyNumberFormat="1" applyFont="1" applyFill="1" applyBorder="1" applyAlignment="1">
      <alignment horizontal="left" wrapText="1"/>
    </xf>
    <xf numFmtId="0" fontId="5" fillId="3" borderId="4" xfId="2" applyNumberFormat="1" applyFont="1" applyFill="1" applyBorder="1" applyAlignment="1">
      <alignment wrapText="1"/>
    </xf>
    <xf numFmtId="0" fontId="5" fillId="3" borderId="4" xfId="2" applyNumberFormat="1" applyFont="1" applyFill="1" applyBorder="1" applyAlignment="1">
      <alignment horizontal="center" wrapText="1"/>
    </xf>
    <xf numFmtId="4" fontId="5" fillId="3" borderId="3" xfId="2" applyNumberFormat="1" applyFont="1" applyFill="1" applyBorder="1" applyAlignment="1" applyProtection="1">
      <alignment horizontal="right" wrapText="1"/>
      <protection hidden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wrapText="1"/>
    </xf>
    <xf numFmtId="4" fontId="5" fillId="2" borderId="7" xfId="0" applyNumberFormat="1" applyFont="1" applyFill="1" applyBorder="1" applyAlignment="1" applyProtection="1">
      <alignment wrapText="1"/>
      <protection hidden="1"/>
    </xf>
    <xf numFmtId="4" fontId="5" fillId="2" borderId="8" xfId="0" applyNumberFormat="1" applyFont="1" applyFill="1" applyBorder="1" applyAlignment="1" applyProtection="1">
      <alignment horizontal="right" wrapText="1"/>
      <protection hidden="1"/>
    </xf>
    <xf numFmtId="0" fontId="11" fillId="0" borderId="5" xfId="3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1" fillId="0" borderId="4" xfId="3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1" fillId="0" borderId="4" xfId="3" applyFont="1" applyBorder="1" applyAlignment="1">
      <alignment horizontal="left" vertical="top" wrapText="1"/>
    </xf>
    <xf numFmtId="0" fontId="3" fillId="2" borderId="4" xfId="3" applyFont="1" applyFill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12" fillId="2" borderId="4" xfId="0" applyFont="1" applyFill="1" applyBorder="1" applyAlignment="1">
      <alignment horizontal="left" wrapText="1"/>
    </xf>
    <xf numFmtId="0" fontId="3" fillId="2" borderId="4" xfId="3" applyFont="1" applyFill="1" applyBorder="1" applyAlignment="1">
      <alignment horizontal="left" vertical="top" wrapText="1"/>
    </xf>
    <xf numFmtId="0" fontId="5" fillId="4" borderId="6" xfId="2" applyNumberFormat="1" applyFont="1" applyFill="1" applyBorder="1" applyAlignment="1">
      <alignment wrapText="1"/>
    </xf>
    <xf numFmtId="0" fontId="5" fillId="3" borderId="6" xfId="2" applyNumberFormat="1" applyFont="1" applyFill="1" applyBorder="1" applyAlignment="1">
      <alignment wrapText="1"/>
    </xf>
    <xf numFmtId="4" fontId="5" fillId="4" borderId="4" xfId="2" applyNumberFormat="1" applyFont="1" applyFill="1" applyBorder="1" applyAlignment="1" applyProtection="1">
      <alignment horizontal="right" wrapText="1"/>
      <protection hidden="1"/>
    </xf>
    <xf numFmtId="4" fontId="5" fillId="3" borderId="4" xfId="2" applyNumberFormat="1" applyFont="1" applyFill="1" applyBorder="1" applyAlignment="1" applyProtection="1">
      <alignment horizontal="right" wrapText="1"/>
      <protection hidden="1"/>
    </xf>
    <xf numFmtId="0" fontId="5" fillId="0" borderId="4" xfId="2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1" zoomScaleNormal="100" workbookViewId="0">
      <selection activeCell="A4" sqref="A4:A21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35" t="s">
        <v>8</v>
      </c>
      <c r="E1" s="35"/>
      <c r="F1" s="35"/>
      <c r="G1" s="35"/>
    </row>
    <row r="2" spans="1:7" s="1" customFormat="1" x14ac:dyDescent="0.25"/>
    <row r="3" spans="1:7" s="1" customFormat="1" ht="88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s="1" customFormat="1" ht="24" customHeight="1" x14ac:dyDescent="0.25">
      <c r="A4" s="10">
        <v>1</v>
      </c>
      <c r="B4" s="12" t="s">
        <v>11</v>
      </c>
      <c r="C4" s="13" t="s">
        <v>12</v>
      </c>
      <c r="D4" s="14" t="s">
        <v>13</v>
      </c>
      <c r="E4" s="15">
        <v>7500</v>
      </c>
      <c r="F4" s="8">
        <v>25</v>
      </c>
      <c r="G4" s="9">
        <f>E4*F4</f>
        <v>187500</v>
      </c>
    </row>
    <row r="5" spans="1:7" ht="63.75" x14ac:dyDescent="0.25">
      <c r="A5" s="10">
        <v>2</v>
      </c>
      <c r="B5" s="16" t="s">
        <v>14</v>
      </c>
      <c r="C5" s="17" t="s">
        <v>15</v>
      </c>
      <c r="D5" s="18" t="s">
        <v>10</v>
      </c>
      <c r="E5" s="19">
        <v>210</v>
      </c>
      <c r="F5" s="8">
        <v>15</v>
      </c>
      <c r="G5" s="9">
        <f t="shared" ref="G5:G21" si="0">E5*F5</f>
        <v>3150</v>
      </c>
    </row>
    <row r="6" spans="1:7" ht="63.75" x14ac:dyDescent="0.25">
      <c r="A6" s="10">
        <v>3</v>
      </c>
      <c r="B6" s="16" t="s">
        <v>14</v>
      </c>
      <c r="C6" s="17" t="s">
        <v>16</v>
      </c>
      <c r="D6" s="18" t="s">
        <v>10</v>
      </c>
      <c r="E6" s="19">
        <v>210</v>
      </c>
      <c r="F6" s="8">
        <v>1</v>
      </c>
      <c r="G6" s="9">
        <f t="shared" si="0"/>
        <v>210</v>
      </c>
    </row>
    <row r="7" spans="1:7" ht="63.75" x14ac:dyDescent="0.25">
      <c r="A7" s="10">
        <v>4</v>
      </c>
      <c r="B7" s="17" t="s">
        <v>14</v>
      </c>
      <c r="C7" s="17" t="s">
        <v>17</v>
      </c>
      <c r="D7" s="18" t="s">
        <v>10</v>
      </c>
      <c r="E7" s="20">
        <v>210</v>
      </c>
      <c r="F7" s="8">
        <v>10</v>
      </c>
      <c r="G7" s="9">
        <f t="shared" si="0"/>
        <v>2100</v>
      </c>
    </row>
    <row r="8" spans="1:7" s="1" customFormat="1" ht="26.25" x14ac:dyDescent="0.25">
      <c r="A8" s="10">
        <v>5</v>
      </c>
      <c r="B8" s="21" t="s">
        <v>18</v>
      </c>
      <c r="C8" s="22" t="s">
        <v>19</v>
      </c>
      <c r="D8" s="14" t="s">
        <v>10</v>
      </c>
      <c r="E8" s="15">
        <v>110</v>
      </c>
      <c r="F8" s="8">
        <v>60</v>
      </c>
      <c r="G8" s="9">
        <f t="shared" si="0"/>
        <v>6600</v>
      </c>
    </row>
    <row r="9" spans="1:7" s="1" customFormat="1" ht="26.25" x14ac:dyDescent="0.25">
      <c r="A9" s="10">
        <v>6</v>
      </c>
      <c r="B9" s="21" t="s">
        <v>18</v>
      </c>
      <c r="C9" s="22" t="s">
        <v>20</v>
      </c>
      <c r="D9" s="14" t="s">
        <v>10</v>
      </c>
      <c r="E9" s="15">
        <v>110</v>
      </c>
      <c r="F9" s="8">
        <v>100</v>
      </c>
      <c r="G9" s="9">
        <f t="shared" si="0"/>
        <v>11000</v>
      </c>
    </row>
    <row r="10" spans="1:7" s="1" customFormat="1" ht="26.25" x14ac:dyDescent="0.25">
      <c r="A10" s="10">
        <v>7</v>
      </c>
      <c r="B10" s="23" t="s">
        <v>18</v>
      </c>
      <c r="C10" s="24" t="s">
        <v>21</v>
      </c>
      <c r="D10" s="14" t="s">
        <v>10</v>
      </c>
      <c r="E10" s="15">
        <v>110</v>
      </c>
      <c r="F10" s="8">
        <v>20</v>
      </c>
      <c r="G10" s="9">
        <f t="shared" si="0"/>
        <v>2200</v>
      </c>
    </row>
    <row r="11" spans="1:7" s="1" customFormat="1" ht="26.25" x14ac:dyDescent="0.25">
      <c r="A11" s="10">
        <v>8</v>
      </c>
      <c r="B11" s="23" t="s">
        <v>18</v>
      </c>
      <c r="C11" s="22" t="s">
        <v>22</v>
      </c>
      <c r="D11" s="14" t="s">
        <v>10</v>
      </c>
      <c r="E11" s="15">
        <v>110</v>
      </c>
      <c r="F11" s="8">
        <v>20</v>
      </c>
      <c r="G11" s="9">
        <f t="shared" si="0"/>
        <v>2200</v>
      </c>
    </row>
    <row r="12" spans="1:7" s="1" customFormat="1" ht="26.25" x14ac:dyDescent="0.25">
      <c r="A12" s="10">
        <v>9</v>
      </c>
      <c r="B12" s="25" t="s">
        <v>18</v>
      </c>
      <c r="C12" s="24" t="s">
        <v>23</v>
      </c>
      <c r="D12" s="14" t="s">
        <v>10</v>
      </c>
      <c r="E12" s="15">
        <v>110</v>
      </c>
      <c r="F12" s="8">
        <v>350</v>
      </c>
      <c r="G12" s="9">
        <f t="shared" si="0"/>
        <v>38500</v>
      </c>
    </row>
    <row r="13" spans="1:7" s="1" customFormat="1" ht="26.25" x14ac:dyDescent="0.25">
      <c r="A13" s="10">
        <v>10</v>
      </c>
      <c r="B13" s="26" t="s">
        <v>24</v>
      </c>
      <c r="C13" s="11" t="s">
        <v>25</v>
      </c>
      <c r="D13" s="27" t="s">
        <v>10</v>
      </c>
      <c r="E13" s="15">
        <v>340</v>
      </c>
      <c r="F13" s="8">
        <v>20</v>
      </c>
      <c r="G13" s="9">
        <f t="shared" si="0"/>
        <v>6800</v>
      </c>
    </row>
    <row r="14" spans="1:7" s="1" customFormat="1" x14ac:dyDescent="0.25">
      <c r="A14" s="10">
        <v>11</v>
      </c>
      <c r="B14" s="26" t="s">
        <v>24</v>
      </c>
      <c r="C14" s="11" t="s">
        <v>26</v>
      </c>
      <c r="D14" s="27" t="s">
        <v>10</v>
      </c>
      <c r="E14" s="15">
        <v>340</v>
      </c>
      <c r="F14" s="8">
        <v>50</v>
      </c>
      <c r="G14" s="9">
        <f t="shared" si="0"/>
        <v>17000</v>
      </c>
    </row>
    <row r="15" spans="1:7" s="1" customFormat="1" ht="26.25" x14ac:dyDescent="0.25">
      <c r="A15" s="10">
        <v>12</v>
      </c>
      <c r="B15" s="28" t="s">
        <v>27</v>
      </c>
      <c r="C15" s="11" t="s">
        <v>28</v>
      </c>
      <c r="D15" s="14" t="s">
        <v>10</v>
      </c>
      <c r="E15" s="15">
        <v>340</v>
      </c>
      <c r="F15" s="8">
        <v>130</v>
      </c>
      <c r="G15" s="9">
        <f t="shared" si="0"/>
        <v>44200</v>
      </c>
    </row>
    <row r="16" spans="1:7" s="1" customFormat="1" ht="39" x14ac:dyDescent="0.25">
      <c r="A16" s="10">
        <v>13</v>
      </c>
      <c r="B16" s="29" t="s">
        <v>29</v>
      </c>
      <c r="C16" s="11" t="s">
        <v>30</v>
      </c>
      <c r="D16" s="14" t="s">
        <v>10</v>
      </c>
      <c r="E16" s="15">
        <v>340</v>
      </c>
      <c r="F16" s="8">
        <v>65</v>
      </c>
      <c r="G16" s="9">
        <f t="shared" si="0"/>
        <v>22100</v>
      </c>
    </row>
    <row r="17" spans="1:7" s="1" customFormat="1" ht="39" x14ac:dyDescent="0.25">
      <c r="A17" s="10">
        <v>14</v>
      </c>
      <c r="B17" s="29" t="s">
        <v>29</v>
      </c>
      <c r="C17" s="11" t="s">
        <v>31</v>
      </c>
      <c r="D17" s="14" t="s">
        <v>10</v>
      </c>
      <c r="E17" s="15">
        <v>340</v>
      </c>
      <c r="F17" s="8">
        <v>42</v>
      </c>
      <c r="G17" s="9">
        <f t="shared" si="0"/>
        <v>14280</v>
      </c>
    </row>
    <row r="18" spans="1:7" s="1" customFormat="1" ht="26.25" x14ac:dyDescent="0.25">
      <c r="A18" s="10">
        <v>15</v>
      </c>
      <c r="B18" s="28" t="s">
        <v>32</v>
      </c>
      <c r="C18" s="30" t="s">
        <v>33</v>
      </c>
      <c r="D18" s="27" t="s">
        <v>10</v>
      </c>
      <c r="E18" s="7">
        <v>200</v>
      </c>
      <c r="F18" s="8">
        <v>235</v>
      </c>
      <c r="G18" s="9">
        <f t="shared" si="0"/>
        <v>47000</v>
      </c>
    </row>
    <row r="19" spans="1:7" s="1" customFormat="1" ht="26.25" x14ac:dyDescent="0.25">
      <c r="A19" s="10">
        <v>16</v>
      </c>
      <c r="B19" s="34" t="s">
        <v>34</v>
      </c>
      <c r="C19" s="31" t="s">
        <v>35</v>
      </c>
      <c r="D19" s="14" t="s">
        <v>10</v>
      </c>
      <c r="E19" s="32">
        <v>400</v>
      </c>
      <c r="F19" s="8">
        <v>105</v>
      </c>
      <c r="G19" s="9">
        <f t="shared" si="0"/>
        <v>42000</v>
      </c>
    </row>
    <row r="20" spans="1:7" s="1" customFormat="1" ht="26.25" x14ac:dyDescent="0.25">
      <c r="A20" s="10">
        <v>17</v>
      </c>
      <c r="B20" s="34" t="s">
        <v>34</v>
      </c>
      <c r="C20" s="31" t="s">
        <v>36</v>
      </c>
      <c r="D20" s="14" t="s">
        <v>10</v>
      </c>
      <c r="E20" s="32">
        <v>400</v>
      </c>
      <c r="F20" s="8">
        <v>20</v>
      </c>
      <c r="G20" s="9">
        <f t="shared" si="0"/>
        <v>8000</v>
      </c>
    </row>
    <row r="21" spans="1:7" s="1" customFormat="1" ht="26.25" x14ac:dyDescent="0.25">
      <c r="A21" s="10">
        <v>18</v>
      </c>
      <c r="B21" s="34" t="s">
        <v>34</v>
      </c>
      <c r="C21" s="31" t="s">
        <v>37</v>
      </c>
      <c r="D21" s="14" t="s">
        <v>10</v>
      </c>
      <c r="E21" s="33">
        <v>400</v>
      </c>
      <c r="F21" s="8">
        <v>85</v>
      </c>
      <c r="G21" s="9">
        <f t="shared" si="0"/>
        <v>34000</v>
      </c>
    </row>
    <row r="22" spans="1:7" x14ac:dyDescent="0.25">
      <c r="A22" s="2"/>
      <c r="B22" s="3" t="s">
        <v>0</v>
      </c>
      <c r="C22" s="2"/>
      <c r="D22" s="2"/>
      <c r="E22" s="2"/>
      <c r="F22" s="2"/>
      <c r="G22" s="6">
        <f>SUM(G4:G21)</f>
        <v>488840</v>
      </c>
    </row>
    <row r="25" spans="1:7" ht="18.75" x14ac:dyDescent="0.3">
      <c r="B25" s="36" t="s">
        <v>9</v>
      </c>
      <c r="C25" s="37"/>
      <c r="D25" s="37"/>
      <c r="E25" s="37"/>
      <c r="F25" s="37"/>
    </row>
  </sheetData>
  <mergeCells count="2">
    <mergeCell ref="D1:G1"/>
    <mergeCell ref="B25:F25"/>
  </mergeCells>
  <pageMargins left="0.7" right="0.7" top="0.75" bottom="0.75" header="0.3" footer="0.3"/>
  <pageSetup paperSize="9" scale="53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2023-05-16T03:17:02Z</cp:lastPrinted>
  <dcterms:created xsi:type="dcterms:W3CDTF">2023-02-22T03:33:24Z</dcterms:created>
  <dcterms:modified xsi:type="dcterms:W3CDTF">2023-05-31T05:45:26Z</dcterms:modified>
</cp:coreProperties>
</file>