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35" windowWidth="20115" windowHeight="7245"/>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5" i="1"/>
  <c r="G84" i="1" l="1"/>
</calcChain>
</file>

<file path=xl/sharedStrings.xml><?xml version="1.0" encoding="utf-8"?>
<sst xmlns="http://schemas.openxmlformats.org/spreadsheetml/2006/main" count="245" uniqueCount="154">
  <si>
    <t>Идентификационный тест  к бактериологическому анализатору "Bactec Mgit-960 "</t>
  </si>
  <si>
    <t>Идентификационный тест для диагностики туберкулеза, представляет собой экспресс-метод иммунохромотографического анализа для качественного определения антигена комплекса Mycobacterium tuberculosis (MTbc) в пробирках фасовка 25 шт/уп</t>
  </si>
  <si>
    <t>уп</t>
  </si>
  <si>
    <t>Набор реагентов для определения микобактерий туберкулеза  к бактериологическому анализатору "Bactec Mgit-960 "</t>
  </si>
  <si>
    <r>
      <t>в комплекте: 6 флаконов по 15 мл обогатительной добавки для улучшения роста микобактерий  к бактериологическому анализатору "Bactec Mgit-960 "</t>
    </r>
    <r>
      <rPr>
        <b/>
        <sz val="10"/>
        <color indexed="8"/>
        <rFont val="Times New Roman"/>
        <family val="1"/>
        <charset val="204"/>
      </rPr>
      <t>(OADS Supplement for 2nd line DST)</t>
    </r>
  </si>
  <si>
    <r>
      <t xml:space="preserve">в комплекте: лиофилизованная смесь антимикробных препаратов для подавления роста бактериальной флоры, содержащейся в образце - 6 фл.,обогатительная добавка для улучшения роста микобактерий по 15 мл - 6 фл к бактериологическому анализатору "Bactec Mgit-960 ". Набор расчитан на проведение 100 тестов </t>
    </r>
    <r>
      <rPr>
        <b/>
        <sz val="10"/>
        <color indexed="8"/>
        <rFont val="Times New Roman"/>
        <family val="1"/>
        <charset val="204"/>
      </rPr>
      <t>(Supplement Kit)</t>
    </r>
  </si>
  <si>
    <t>Набор реагентов для определения резистентности микобактерий туберкулеза к стрептомицину, изониазиду, рифампину, этамбутолу  к бактериологическому анализатору "Bactec Mgit-960 "</t>
  </si>
  <si>
    <r>
      <t xml:space="preserve">в комплекте: 4 лиофилизированных флакона с(трептомицин, порошок по 332 г - 1 фл, изониазид, порошок по 33,2 мг - 1 фл, рифампин, порошок по 332 мг - 1 фл., этамбутол, порошок по 1660 мг - 1 фл.) и 8 флаконов добавки по 20 мл к бактериологическому анализатору "Bactec Mgit-960 " </t>
    </r>
    <r>
      <rPr>
        <b/>
        <sz val="10"/>
        <color indexed="8"/>
        <rFont val="Times New Roman"/>
        <family val="1"/>
        <charset val="204"/>
      </rPr>
      <t>(SIRE Kit )</t>
    </r>
  </si>
  <si>
    <t>Набор реагентов для определения роста и чувствительности микобактерий  к бактериологическому анализатору "Bactec Mgit-960 "</t>
  </si>
  <si>
    <r>
      <t xml:space="preserve">Реагенты для определения роста и чувствительности микобактерий в пробирках. Пробирки содержат модифицированный бульон Миддлбрук 7Н9 с пониженным рН=5,9. В упаковке 25 штук пробирок. Набор предназначен для определения антибиотикочувствительности микобактерий туберкулеза а культуре к пиразинамиду. </t>
    </r>
    <r>
      <rPr>
        <b/>
        <sz val="10"/>
        <color theme="1"/>
        <rFont val="Times New Roman"/>
        <family val="1"/>
        <charset val="204"/>
      </rPr>
      <t>PZA Medium</t>
    </r>
  </si>
  <si>
    <t>Набор реагентов для определения чувствительности микобактерий туберкулеза  к пиразинамиду  к бактериологическому анализатору "Bactec Mgit-960 "</t>
  </si>
  <si>
    <r>
      <t xml:space="preserve">в комплекте: 2 флакона с лиофилизированным пиразинамидом по 20 г, 6 флаконов с добавкой по 15 мл и жидкая питательная среда в пробирках по 7 мл - 25 шт ( Пробирка со средой содержит 110 мкл луоресцентного индикатора и 7 мл бульона Индикатор содержит трис (4,7-дифенил-1,10-фенантролин) рутений хлорид пентагидрат в силиконовой основе. Пробирки закрыты полипропиленовыми крышками. Значение pH доведено до 5,9)  к бактериологическому анализатору "Bactec Mgit-960 " </t>
    </r>
    <r>
      <rPr>
        <b/>
        <sz val="10"/>
        <color indexed="8"/>
        <rFont val="Times New Roman"/>
        <family val="1"/>
        <charset val="204"/>
      </rPr>
      <t>(PZA Kit)</t>
    </r>
  </si>
  <si>
    <t xml:space="preserve">Иммунохроматографический тест для определения антител к Treponema pallidum в цельной крови, сыворотке и плазме крови </t>
  </si>
  <si>
    <r>
      <t xml:space="preserve">на 20 определений Тестовые устройства индивидуально упакованы - 20 шт, Разбавитель - 1 х 4мл, Одноразовые пипетки - 20 шт </t>
    </r>
    <r>
      <rPr>
        <b/>
        <sz val="10"/>
        <rFont val="Times New Roman"/>
        <family val="1"/>
        <charset val="204"/>
      </rPr>
      <t>(HEXAGON SYPHILIS)</t>
    </r>
  </si>
  <si>
    <t>Иммунохроматографический экспресс- тест для определения скрытой крови в кале</t>
  </si>
  <si>
    <r>
      <t xml:space="preserve">на 24 определения Тестовое устройство в индивидуальном герметичном пакете с влагопоглотителем - 24 штуки, Флакон с аппликатором для отбора пробы - 24 штуки, Стикер для записи данных о пациенте - 25 штук </t>
    </r>
    <r>
      <rPr>
        <b/>
        <sz val="10"/>
        <rFont val="Times New Roman"/>
        <family val="1"/>
        <charset val="204"/>
      </rPr>
      <t>(HEXAGON OBTI)</t>
    </r>
  </si>
  <si>
    <t xml:space="preserve">Иммунохроматографический экспресс-тест для определения антител к вирусу гепатита C </t>
  </si>
  <si>
    <t>на 40 определений Тестовые устройства однократного применения с рекомбинантными (E. coli) антигенами HCV (ядра, NS3, NS4 и NS5), конъюгатом красителя и белка А и антителами козы к Ig человека, индивидуально упакованные в герметичные пакеты - 40 шт, Раствор для разведения образцов: Трис-буфер (50 мМоль/л) с добавлением азида натрия (0,02% в/о) - 7,0 мл, Пипетки однократного применения объемом около 10 мкл при заборе до черной метки - 40 шт. (HEXAGON HCV)</t>
  </si>
  <si>
    <t xml:space="preserve">Набор реагентов для иммуноферментного подтверждения наличия иммуноглобулинов классов G и M к вирусу гепатита С </t>
  </si>
  <si>
    <t>Набор реагентов БЕСТ-анти-ВГС - подтверждающий тест (D 0776)</t>
  </si>
  <si>
    <t xml:space="preserve">Набор реагентов для иммуноферментного выявления  иммуноглобулинов классов G и M к вирусу гепатита С </t>
  </si>
  <si>
    <t>Набор реагентов БЕСТ-анти-ВГС (комплект 2)D -0772</t>
  </si>
  <si>
    <t>Набор реагентов для иммуноферментного подтверждения наличия  HBsAg</t>
  </si>
  <si>
    <t>Вектоген В- HBs- антиген - подтверждающий тест  (комплект 1) D-0558</t>
  </si>
  <si>
    <t>Набор реагентов для иммуноферментного выявления HBsAg</t>
  </si>
  <si>
    <t>Вектоген В- HBs- антиген  (комплект 3) D - 0556</t>
  </si>
  <si>
    <t>Набор реагентов для иммуноферментного выявления тиреотропного гормона ТТГ</t>
  </si>
  <si>
    <t xml:space="preserve">Набор реагентов для иммуноферментного определения концетрации тиреотропного гормона (ТТГ) в сыворотке (плазме) крови. Чувствительность: 0,1 мМЕ/л, диапазон измерений 0 - 20 мМЕ/л) 12х8 определений </t>
  </si>
  <si>
    <t xml:space="preserve">Тест иммунохроматографический одноэтапный для определения поверхностного антигена гепатита В (HBsAg) в сыворотке или плазме крови и </t>
  </si>
  <si>
    <r>
      <t>Стрипы в пластиковых контейнерах с осушителем внутри - 3 х 20 шт.</t>
    </r>
    <r>
      <rPr>
        <b/>
        <sz val="10"/>
        <rFont val="Times New Roman"/>
        <family val="1"/>
        <charset val="204"/>
      </rPr>
      <t>(HEXAGON HBsAg)</t>
    </r>
  </si>
  <si>
    <t>Буфер Оурена</t>
  </si>
  <si>
    <t>вероналовый 10*15 мл для анализатора Sysmex CA 1500</t>
  </si>
  <si>
    <t>Калибратор</t>
  </si>
  <si>
    <t>6 x на 1 мл для анализатора Sysmex CA 1500</t>
  </si>
  <si>
    <t>Контроль INNOVANCE D-DIMER  Норма и Патология</t>
  </si>
  <si>
    <t>INNOVANCE D-DIMER 2 x 5 x 1 мл Норма и Патология</t>
  </si>
  <si>
    <t>Набор чашек для плазмы 3.5 мл;</t>
  </si>
  <si>
    <t>Пластиковые конические чашечки для образцов емкостью 3.5 мл из прозрачного материала. Материал: Полистирол. Фасовка: 1000 шт/уп. Объем 3,5 мл, 38мм х 8мм х 14 мм, конические.Для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</si>
  <si>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 xml:space="preserve">Лампа </t>
  </si>
  <si>
    <t>для анализатора Sysmex CA 1500</t>
  </si>
  <si>
    <t>шт</t>
  </si>
  <si>
    <t>Плазма контрольная норма</t>
  </si>
  <si>
    <t>аттестована по параметрам: ПВ, АЧТВ, ТВ, фибриноген, факторы II, V, VII, VIII, IX, X, XI, XII, BT, антитромбин III, Протеин С, Протеин S, ProC Global/FV, ProC Ac R, альфа-2-антиплазмин, плазминоген, общая функция комплемента, С1-ингибитор, волчаночные антикоагулянты, фактор Виллебранда. фл 10х1 мл для анализатора Sysmex CA 1500</t>
  </si>
  <si>
    <t>Плазма контрольная патология</t>
  </si>
  <si>
    <t>аттестована по параметрам: ПВ, АЧТВ, ТВ, фибриноген, факторы II, V, VII, VIII, IX, X, XI, XII, BT, антитромбин III, Протеин С, Протеин S, ProC Global/FV, ProC Ac R, альфа-2-антиплазмин, плазминоген, общая функция комплемента, С1-ингибитор, волчаночные антикоагулянты, фактор Виллебранда.  фл 10х1 мл  для анализатора Sysmex CA 1500</t>
  </si>
  <si>
    <t>Раствор промывочный</t>
  </si>
  <si>
    <t>1 x 500 мл для анализатора Sysmex CA 1500</t>
  </si>
  <si>
    <t>Раствор хлорида кальция</t>
  </si>
  <si>
    <t>0,025 моль/л 10 x 15 мл для анализатора Sysmex CA 1500</t>
  </si>
  <si>
    <t>Раствор чистящий</t>
  </si>
  <si>
    <t>1 x 50 мл для анализатора Sysmex CA 1500</t>
  </si>
  <si>
    <t>Стандарт для фибриногена</t>
  </si>
  <si>
    <t>уровень 1-6 6 x на 1 мл  для анализатора Sysmex CA 1500</t>
  </si>
  <si>
    <t>Комплект трубок насоса подачи пробы и реактивов</t>
  </si>
  <si>
    <t xml:space="preserve"> к анализатору газов крови Rapidlab 349</t>
  </si>
  <si>
    <t>Контроль качества уровень 1</t>
  </si>
  <si>
    <t>Для проведения контроля качества измерений по параметрам рН, рО2, рСО2, Na+, К+, Са++ на анализаторе газов крови и электролитов RapidLab 348. Фасовка:30 ампул по 2,5мл в упаковке</t>
  </si>
  <si>
    <t>Контроль качества уровень 2</t>
  </si>
  <si>
    <t>Для проведения контроля качества измерений по параметрам рН, рО2, рСО2, Na+ К+, Са++ на анализаторе газов крови и электролитов RapidLab 348. Фасовка:30 ампул по 2,5мл/уп</t>
  </si>
  <si>
    <t>Контроль качества уровень 3</t>
  </si>
  <si>
    <t>Для проведения контроля качества измерений по параметрам рН, рО2, рСО2, Na+, К+, Са++ на анализаторе газов крови и электролитов RapidLab 348. Фасовка:30 ампул по 2,5мл/уп</t>
  </si>
  <si>
    <t xml:space="preserve">Раствор буферный </t>
  </si>
  <si>
    <t>Реагенты для калибровки системы по 1-ой 2-м точкам по параметрам рН, Na, К, Са. Фасовка: 4 по 90 мл, 4х90 мл; 4 х370 мл в упаковке к анализатору газов крови Rapidlab 348</t>
  </si>
  <si>
    <t>Промывочный раствор для промывки путей прохождения пробы и реагентов и заполнения системы на анализаторе. Фасовка: 4 фл по 450мл к анализатору газов крови Rapidlab 348</t>
  </si>
  <si>
    <t>Электрод измерительный CI-</t>
  </si>
  <si>
    <t>датчик для измерения концентрации ионов хлора в крови. В упаковке 1 штука к анализатору газов крови Rapidlab 348</t>
  </si>
  <si>
    <t>Электрод измерительный Na+</t>
  </si>
  <si>
    <t>датчик для измерения концентрации ионов калия в крови. В упаковке 1 штука к анализатору газов крови Rapidlab 348</t>
  </si>
  <si>
    <r>
      <t>Электрод измерительный К</t>
    </r>
    <r>
      <rPr>
        <vertAlign val="superscript"/>
        <sz val="10"/>
        <rFont val="Times New Roman"/>
        <family val="1"/>
        <charset val="204"/>
      </rPr>
      <t>+</t>
    </r>
  </si>
  <si>
    <t>Электрод измерительный рН</t>
  </si>
  <si>
    <t>для анализатора газов крови и электролитов RapidLab 348. Датчик для измерения концентрации ионов водорода в крови. В упаковке 1 штука.</t>
  </si>
  <si>
    <t>Электрод референсный</t>
  </si>
  <si>
    <t xml:space="preserve"> к анализатору газов крови Rapidlab 348</t>
  </si>
  <si>
    <t>Бумага для термопринтера</t>
  </si>
  <si>
    <t xml:space="preserve">Калибратор альбумина и общего белка, </t>
  </si>
  <si>
    <t>2 x 3 x 2 мл к анализатору автоматическому Dimension Xpand</t>
  </si>
  <si>
    <t>Калибратор для липидов высокой плотности</t>
  </si>
  <si>
    <t>2 x 3 x 1 мл к анализатору автоматическому Dimension Xpand</t>
  </si>
  <si>
    <t>Калибратор для липидов низкой плотности</t>
  </si>
  <si>
    <t>Калибратор для С-реактивного белка</t>
  </si>
  <si>
    <t>2 х 5 х 1 мл  к анализатору автоматическому Dimension Xpand</t>
  </si>
  <si>
    <t>Калибратор железа</t>
  </si>
  <si>
    <t xml:space="preserve"> 4 x 3 x 2   IRON к анализатору автоматическому Dimension Xpand</t>
  </si>
  <si>
    <t>Калибратор комплексный</t>
  </si>
  <si>
    <t>2 x 3 x 2 мл; CA, CREA, GLU, LA, BUN, URCA к анализатору автоматическому Dimension Xpand</t>
  </si>
  <si>
    <t>Калибратор комплексный CHEM II</t>
  </si>
  <si>
    <t>2 x 3 x 2 мл; MG, TGL к анализатору автоматическому Dimension Xpand</t>
  </si>
  <si>
    <t>Калибратор липазы</t>
  </si>
  <si>
    <t>Калибратор общего и прямого билирубина</t>
  </si>
  <si>
    <t>Калибратор фермента II</t>
  </si>
  <si>
    <t xml:space="preserve"> 3 x 3 x 2 ALT  к анализатору автоматическому Dimension Xpand</t>
  </si>
  <si>
    <t>Калибратор ферментов,</t>
  </si>
  <si>
    <t xml:space="preserve"> 2 x 3 x 2 мл  к анализатору автоматическому Dimension Xpand</t>
  </si>
  <si>
    <t>Калибратор холестерина,</t>
  </si>
  <si>
    <t xml:space="preserve"> 2 x 3 x 1 мл к анализатору автоматическому Dimension Xpand</t>
  </si>
  <si>
    <t xml:space="preserve">Кюветы №12000 к анализатору автоматическому Dimension Xpand </t>
  </si>
  <si>
    <t>к анализатору автоматическому Dimension Xpand</t>
  </si>
  <si>
    <t>Ликвичек контроль аттестованная биохимия, уровень 1, кат С-310-5</t>
  </si>
  <si>
    <t>12 * 5 мл  к анализатору автоматическому Dimension Xpand</t>
  </si>
  <si>
    <t>Ликвичек контроль аттестованная биохимия, уровень 2, кат С-315-5</t>
  </si>
  <si>
    <t>Реагент для определения азота мочи</t>
  </si>
  <si>
    <t>480 тестов к анализатору автоматическому Dimension Xpand</t>
  </si>
  <si>
    <t>Реагент для определения аланинамино-трансферазы</t>
  </si>
  <si>
    <t>240 тестов к анализатору автоматическому Dimension Xpand</t>
  </si>
  <si>
    <t>Реагент для определения альбумина</t>
  </si>
  <si>
    <t>Реагент для определения альфа-амилазы</t>
  </si>
  <si>
    <t>Реагент для определения аспартат-аминотрасферазы</t>
  </si>
  <si>
    <t>360 тестов к анализатору автоматическому Dimension Xpand</t>
  </si>
  <si>
    <t>Реагент для определения глюкозы</t>
  </si>
  <si>
    <t>1440 тестов к анализатору автоматическому Dimension Xpand</t>
  </si>
  <si>
    <t>Реагент для определения железа</t>
  </si>
  <si>
    <t>Реагент для определения креатинина</t>
  </si>
  <si>
    <t>Реагент для определения липазы</t>
  </si>
  <si>
    <t>4 флекса 480 тестов к анализатору автоматическому Dimension Xpand</t>
  </si>
  <si>
    <t>Реагент для определения липидов высокой плотности</t>
  </si>
  <si>
    <t>4 флекса 240 тестов к анализатору автоматическому Dimension Xpand</t>
  </si>
  <si>
    <t>Реагент для определения липидов низкой плотности</t>
  </si>
  <si>
    <t>4 флекса 120 тестов к анализатору автоматическому Dimension Xpand</t>
  </si>
  <si>
    <t>Реагент для определения общего белка</t>
  </si>
  <si>
    <t>Реагент для определения общего билирубина</t>
  </si>
  <si>
    <t xml:space="preserve">Реагент для определения прямого билирубина </t>
  </si>
  <si>
    <t>8флексов 320 тестов к анализатору автоматическому Dimension Xpand</t>
  </si>
  <si>
    <t>Реагент для определения С-реактивного белка</t>
  </si>
  <si>
    <t>Реагент для определения триглицеридов</t>
  </si>
  <si>
    <t>Реагент для определения щелочной фосфатазы</t>
  </si>
  <si>
    <t>4 флекса 360 тестов к анализатору автоматическому Dimension Xpand</t>
  </si>
  <si>
    <t>Система дезинфекции</t>
  </si>
  <si>
    <t>Чашки для образцов</t>
  </si>
  <si>
    <t>1000 шт/уп к анализатору автоматическому Dimension Xpand</t>
  </si>
  <si>
    <t>Реагент для определения 
гликированного гемоглобина</t>
  </si>
  <si>
    <t>10 тестов в упаковке к анализатору DCA Vantage</t>
  </si>
  <si>
    <t>№ лота</t>
  </si>
  <si>
    <t xml:space="preserve">Наименование товара                          / Тауар атауы </t>
  </si>
  <si>
    <t xml:space="preserve">Техническая характеристика (описание) товара / Тауарлар техникалық сипаттамасы (сипаттау) </t>
  </si>
  <si>
    <t>Ед. изм./ өлшем бірлігі</t>
  </si>
  <si>
    <t>Цена за ед./ Бірліктің бағасы</t>
  </si>
  <si>
    <t>Кол-во/              Саны</t>
  </si>
  <si>
    <t>Общая сумма, утвержденная для закупки, тг./ Сатып алуға мақұлданған жалпы сома, тг</t>
  </si>
  <si>
    <t>Приложение № 1/Қосымша № 1</t>
  </si>
  <si>
    <t>итого</t>
  </si>
  <si>
    <t>Тест набор для определения гликированного гемоглобина (HbA1c) для анализатора Getein 1100 (25 тестов в упаковке)</t>
  </si>
  <si>
    <t>(HbA1c) для анализатора Getein 1100 (25 тестов в упаковке)</t>
  </si>
  <si>
    <t>Тест набор для определения прокальцитонина (PCT) для анализатора Getein 1100 (25 тестов в упаковке)</t>
  </si>
  <si>
    <t>(PCT) для анализатора Getein 1100 (25 тестов в упаковке)</t>
  </si>
  <si>
    <t>Тест набор для определения С реактивного белка для анализатора Getein 1100 (25 тестов в упаковке) упаковка</t>
  </si>
  <si>
    <t>25 тестов в упаковке к анализатору Getein 1100</t>
  </si>
  <si>
    <t>Тест набор для определения тропонина I (cTnI) для анализатора Getein 1100 (25 тестов в упаковке)</t>
  </si>
  <si>
    <t>I (cTnI) для анализатора Getein 1100 (25 тестов в упаковке)</t>
  </si>
  <si>
    <t>Тест набор для определения Ферритин (Ferritin) для анализатора Getein 1100 (25 тестов в упаковке)</t>
  </si>
  <si>
    <t>(Ferritin) для анализатора Getein 1100 (25 тестов в упаковке)</t>
  </si>
  <si>
    <t xml:space="preserve">Тест полоски для для анализа мочи </t>
  </si>
  <si>
    <t>, Мочевые тест полоски для мочевого анализатора BM URI 500, Мочевые тест полоски BM URI 11 (pH, Nit, SG, Blo, Glu, Bil, Urob, Ket, Leu, Prot, VC) из анализатора BM URI 500, 100 штук в упаковке</t>
  </si>
  <si>
    <t>Закуп изделий медицинского назначения/Медициналық   бұйымдарын сатып алу</t>
  </si>
  <si>
    <t>И.о. директора                                                                                                                            Дакенова Ж.К.</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</si>
</sst>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indexed="8"/>
      <name val="Calibri"/>
      <family val="2"/>
      <charset val="1"/>
    </font>
    <font>
      <sz val="10"/>
      <color indexed="8"/>
      <name val="Times New Roman"/>
      <family val="1"/>
      <charset val="204"/>
    </font>
    <font>
      <sz val="10"/>
      <name val="Arial"/>
      <family val="2"/>
      <charset val="204"/>
    </font>
    <font>
      <sz val="10"/>
      <color theme="1"/>
      <name val="Times New Roman"/>
      <family val="1"/>
      <charset val="204"/>
    </font>
    <font>
      <sz val="10"/>
      <name val="Times New Roman"/>
      <family val="1"/>
      <charset val="204"/>
    </font>
    <font>
      <b/>
      <sz val="10"/>
      <color indexed="8"/>
      <name val="Times New Roman"/>
      <family val="1"/>
      <charset val="204"/>
    </font>
    <font>
      <b/>
      <sz val="10"/>
      <name val="Times New Roman"/>
      <family val="1"/>
      <charset val="204"/>
    </font>
    <font>
      <sz val="11"/>
      <color indexed="8"/>
      <name val="Calibri"/>
      <family val="2"/>
      <scheme val="minor"/>
    </font>
    <font>
      <sz val="11"/>
      <color theme="1"/>
      <name val="Calibri"/>
      <family val="2"/>
      <scheme val="minor"/>
    </font>
    <font>
      <b/>
      <sz val="10"/>
      <color theme="1"/>
      <name val="Times New Roman"/>
      <family val="1"/>
      <charset val="204"/>
    </font>
    <font>
      <vertAlign val="superscript"/>
      <sz val="10"/>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bgColor indexed="26"/>
      </patternFill>
    </fill>
    <fill>
      <patternFill patternType="solid">
        <fgColor theme="0"/>
        <bgColor indexed="12"/>
      </patternFill>
    </fill>
    <fill>
      <patternFill patternType="solid">
        <fgColor theme="0"/>
        <bgColor indexed="4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9">
    <xf numFmtId="0" fontId="0" fillId="0" borderId="0"/>
    <xf numFmtId="0" fontId="8" fillId="0" borderId="0"/>
    <xf numFmtId="0" fontId="1" fillId="0" borderId="0"/>
    <xf numFmtId="0" fontId="3" fillId="0" borderId="0"/>
    <xf numFmtId="0" fontId="8" fillId="0" borderId="0"/>
    <xf numFmtId="0" fontId="9" fillId="0" borderId="0"/>
    <xf numFmtId="0" fontId="3" fillId="0" borderId="0" applyNumberFormat="0" applyFont="0" applyFill="0" applyBorder="0" applyAlignment="0" applyProtection="0">
      <alignment vertical="top"/>
    </xf>
    <xf numFmtId="0" fontId="8" fillId="0" borderId="0"/>
    <xf numFmtId="0" fontId="8" fillId="0" borderId="0"/>
    <xf numFmtId="0" fontId="8" fillId="0" borderId="0"/>
    <xf numFmtId="0" fontId="3" fillId="0" borderId="0" applyNumberFormat="0" applyFont="0" applyFill="0" applyBorder="0" applyAlignment="0" applyProtection="0">
      <alignment vertical="top"/>
    </xf>
    <xf numFmtId="0" fontId="8" fillId="0" borderId="0"/>
    <xf numFmtId="0" fontId="8" fillId="0" borderId="0"/>
    <xf numFmtId="0" fontId="3" fillId="0" borderId="0" applyNumberFormat="0" applyFont="0" applyFill="0" applyBorder="0" applyAlignment="0" applyProtection="0">
      <alignment vertical="top"/>
    </xf>
    <xf numFmtId="0" fontId="8" fillId="0" borderId="0"/>
    <xf numFmtId="0" fontId="8" fillId="0" borderId="0"/>
    <xf numFmtId="0" fontId="3" fillId="0" borderId="0" applyNumberFormat="0" applyFont="0" applyFill="0" applyBorder="0" applyAlignment="0" applyProtection="0">
      <alignment vertical="top"/>
    </xf>
    <xf numFmtId="0" fontId="8" fillId="0" borderId="0"/>
    <xf numFmtId="0" fontId="3" fillId="0" borderId="0" applyNumberFormat="0" applyFont="0" applyFill="0" applyBorder="0" applyAlignment="0" applyProtection="0">
      <alignment vertical="top"/>
    </xf>
    <xf numFmtId="0" fontId="8" fillId="0" borderId="0"/>
    <xf numFmtId="0" fontId="8" fillId="0" borderId="0"/>
    <xf numFmtId="0" fontId="3" fillId="0" borderId="0" applyNumberFormat="0" applyFont="0" applyFill="0" applyBorder="0" applyAlignment="0" applyProtection="0">
      <alignment vertical="top"/>
    </xf>
    <xf numFmtId="0" fontId="8" fillId="0" borderId="0"/>
    <xf numFmtId="0" fontId="8" fillId="0" borderId="0"/>
    <xf numFmtId="0" fontId="8" fillId="0" borderId="0"/>
    <xf numFmtId="0" fontId="3" fillId="0" borderId="0" applyNumberFormat="0" applyFont="0" applyFill="0" applyBorder="0" applyAlignment="0" applyProtection="0">
      <alignment vertical="top"/>
    </xf>
    <xf numFmtId="0" fontId="8" fillId="0" borderId="0"/>
    <xf numFmtId="0" fontId="3" fillId="0" borderId="0"/>
    <xf numFmtId="0" fontId="3" fillId="0" borderId="0" applyNumberFormat="0" applyFont="0" applyFill="0" applyBorder="0" applyAlignment="0" applyProtection="0">
      <alignment vertical="top"/>
    </xf>
  </cellStyleXfs>
  <cellXfs count="60">
    <xf numFmtId="0" fontId="0" fillId="0" borderId="0" xfId="0"/>
    <xf numFmtId="0" fontId="13" fillId="0" borderId="1" xfId="0" applyFont="1" applyBorder="1"/>
    <xf numFmtId="0" fontId="0" fillId="0" borderId="0" xfId="0"/>
    <xf numFmtId="0" fontId="5" fillId="3" borderId="1" xfId="2" applyNumberFormat="1" applyFont="1" applyFill="1" applyBorder="1" applyAlignment="1">
      <alignment horizontal="center" wrapText="1"/>
    </xf>
    <xf numFmtId="0" fontId="2" fillId="0" borderId="1" xfId="0" applyFont="1" applyBorder="1" applyAlignment="1">
      <alignment horizontal="left" wrapText="1"/>
    </xf>
    <xf numFmtId="0" fontId="5" fillId="4" borderId="1" xfId="2" applyNumberFormat="1" applyFont="1" applyFill="1" applyBorder="1" applyAlignment="1">
      <alignment wrapText="1"/>
    </xf>
    <xf numFmtId="0" fontId="5" fillId="3" borderId="1" xfId="2" applyNumberFormat="1" applyFont="1" applyFill="1" applyBorder="1" applyAlignment="1">
      <alignment horizontal="left" wrapText="1"/>
    </xf>
    <xf numFmtId="0" fontId="5" fillId="3" borderId="1" xfId="2" applyNumberFormat="1" applyFont="1" applyFill="1" applyBorder="1" applyAlignment="1">
      <alignment horizontal="left" vertical="top" wrapText="1"/>
    </xf>
    <xf numFmtId="0" fontId="5" fillId="4" borderId="1" xfId="2" applyNumberFormat="1" applyFont="1" applyFill="1" applyBorder="1" applyAlignment="1">
      <alignment horizontal="left" vertical="top" wrapText="1"/>
    </xf>
    <xf numFmtId="0" fontId="2" fillId="2" borderId="1" xfId="3" applyFont="1" applyFill="1" applyBorder="1" applyAlignment="1">
      <alignment horizontal="left" vertical="top" wrapText="1"/>
    </xf>
    <xf numFmtId="0" fontId="2" fillId="4" borderId="1" xfId="2" applyFont="1" applyFill="1" applyBorder="1" applyAlignment="1">
      <alignment horizontal="left" vertical="top" wrapText="1"/>
    </xf>
    <xf numFmtId="0" fontId="5" fillId="3" borderId="3" xfId="2" applyNumberFormat="1" applyFont="1" applyFill="1" applyBorder="1" applyAlignment="1">
      <alignment vertical="top" wrapText="1"/>
    </xf>
    <xf numFmtId="0" fontId="4" fillId="0" borderId="3" xfId="3" applyFont="1" applyBorder="1" applyAlignment="1">
      <alignment wrapText="1"/>
    </xf>
    <xf numFmtId="0" fontId="5" fillId="3" borderId="3" xfId="2" applyNumberFormat="1" applyFont="1" applyFill="1" applyBorder="1" applyAlignment="1">
      <alignment wrapText="1"/>
    </xf>
    <xf numFmtId="0" fontId="5" fillId="4" borderId="3" xfId="2" applyNumberFormat="1" applyFont="1" applyFill="1" applyBorder="1" applyAlignment="1">
      <alignment wrapText="1"/>
    </xf>
    <xf numFmtId="0" fontId="2" fillId="4" borderId="3" xfId="2" applyFont="1" applyFill="1" applyBorder="1" applyAlignment="1">
      <alignment horizontal="left" wrapText="1"/>
    </xf>
    <xf numFmtId="0" fontId="4" fillId="0" borderId="3" xfId="3" applyFont="1" applyBorder="1"/>
    <xf numFmtId="0" fontId="4" fillId="0" borderId="3" xfId="0" applyFont="1" applyBorder="1" applyAlignment="1">
      <alignment wrapText="1"/>
    </xf>
    <xf numFmtId="3" fontId="5" fillId="2" borderId="1" xfId="0" applyNumberFormat="1" applyFont="1" applyFill="1" applyBorder="1" applyAlignment="1">
      <alignment horizontal="center" wrapText="1"/>
    </xf>
    <xf numFmtId="4" fontId="5" fillId="5" borderId="1" xfId="14" applyNumberFormat="1" applyFont="1" applyFill="1" applyBorder="1" applyAlignment="1">
      <alignment horizontal="right" wrapText="1"/>
    </xf>
    <xf numFmtId="0" fontId="4" fillId="0" borderId="6" xfId="0" applyFont="1" applyBorder="1" applyAlignment="1">
      <alignment horizontal="center"/>
    </xf>
    <xf numFmtId="0" fontId="2" fillId="0" borderId="6" xfId="0" applyFont="1" applyBorder="1" applyAlignment="1">
      <alignment horizontal="left" wrapText="1"/>
    </xf>
    <xf numFmtId="0" fontId="2" fillId="0" borderId="6" xfId="0" applyFont="1" applyBorder="1" applyAlignment="1">
      <alignment horizontal="center" wrapText="1"/>
    </xf>
    <xf numFmtId="0" fontId="5" fillId="3" borderId="6" xfId="2" applyNumberFormat="1" applyFont="1" applyFill="1" applyBorder="1" applyAlignment="1">
      <alignment horizontal="center" wrapText="1"/>
    </xf>
    <xf numFmtId="0" fontId="5" fillId="4" borderId="6" xfId="2" applyNumberFormat="1" applyFont="1" applyFill="1" applyBorder="1" applyAlignment="1">
      <alignment wrapText="1"/>
    </xf>
    <xf numFmtId="0" fontId="5" fillId="3" borderId="6" xfId="2" applyNumberFormat="1" applyFont="1" applyFill="1" applyBorder="1" applyAlignment="1">
      <alignment horizontal="left" vertical="top" wrapText="1"/>
    </xf>
    <xf numFmtId="0" fontId="5" fillId="3" borderId="5" xfId="2" applyNumberFormat="1" applyFont="1" applyFill="1" applyBorder="1" applyAlignment="1">
      <alignment wrapText="1"/>
    </xf>
    <xf numFmtId="0" fontId="5" fillId="4" borderId="6" xfId="2" applyNumberFormat="1" applyFont="1" applyFill="1" applyBorder="1" applyAlignment="1">
      <alignment horizontal="left" vertical="top" wrapText="1"/>
    </xf>
    <xf numFmtId="4" fontId="5" fillId="4" borderId="6" xfId="2" applyNumberFormat="1" applyFont="1" applyFill="1" applyBorder="1" applyAlignment="1" applyProtection="1">
      <alignment horizontal="right" wrapText="1"/>
      <protection hidden="1"/>
    </xf>
    <xf numFmtId="3" fontId="12" fillId="0" borderId="6" xfId="0" applyNumberFormat="1" applyFont="1" applyBorder="1" applyAlignment="1">
      <alignment wrapText="1"/>
    </xf>
    <xf numFmtId="0" fontId="5" fillId="0" borderId="6" xfId="0" applyFont="1" applyFill="1" applyBorder="1" applyAlignment="1">
      <alignment horizontal="left" vertical="center" wrapText="1"/>
    </xf>
    <xf numFmtId="0" fontId="5" fillId="4" borderId="5" xfId="2" applyNumberFormat="1" applyFont="1" applyFill="1" applyBorder="1" applyAlignment="1">
      <alignment wrapText="1"/>
    </xf>
    <xf numFmtId="0" fontId="5" fillId="2" borderId="6" xfId="0" applyFont="1" applyFill="1" applyBorder="1" applyAlignment="1">
      <alignment horizontal="left" vertical="center" wrapText="1"/>
    </xf>
    <xf numFmtId="0" fontId="5" fillId="4" borderId="6" xfId="2" applyNumberFormat="1" applyFont="1" applyFill="1" applyBorder="1" applyAlignment="1">
      <alignment horizontal="center" wrapText="1"/>
    </xf>
    <xf numFmtId="0" fontId="5" fillId="3" borderId="6" xfId="2" applyNumberFormat="1" applyFont="1" applyFill="1" applyBorder="1" applyAlignment="1">
      <alignment wrapText="1"/>
    </xf>
    <xf numFmtId="0" fontId="5" fillId="4" borderId="4" xfId="2" applyNumberFormat="1" applyFont="1" applyFill="1" applyBorder="1" applyAlignment="1">
      <alignment wrapText="1"/>
    </xf>
    <xf numFmtId="4" fontId="5" fillId="3" borderId="6" xfId="2" applyNumberFormat="1" applyFont="1" applyFill="1" applyBorder="1" applyAlignment="1" applyProtection="1">
      <alignment horizontal="right" wrapText="1"/>
      <protection hidden="1"/>
    </xf>
    <xf numFmtId="4" fontId="5" fillId="2" borderId="6" xfId="3" applyNumberFormat="1" applyFont="1" applyFill="1" applyBorder="1" applyAlignment="1" applyProtection="1">
      <alignment horizontal="right" wrapText="1"/>
      <protection hidden="1"/>
    </xf>
    <xf numFmtId="0" fontId="5" fillId="6" borderId="6" xfId="2" applyNumberFormat="1" applyFont="1" applyFill="1" applyBorder="1" applyAlignment="1">
      <alignment horizontal="center" wrapText="1"/>
    </xf>
    <xf numFmtId="0" fontId="4" fillId="0" borderId="6" xfId="3" applyFont="1" applyBorder="1" applyAlignment="1">
      <alignment horizontal="center"/>
    </xf>
    <xf numFmtId="0" fontId="4" fillId="0" borderId="1" xfId="0" applyFont="1" applyBorder="1" applyAlignment="1">
      <alignment horizontal="left" wrapText="1"/>
    </xf>
    <xf numFmtId="0" fontId="4" fillId="0" borderId="1" xfId="3" applyFont="1" applyBorder="1" applyAlignment="1">
      <alignment horizontal="left" vertical="top" wrapText="1"/>
    </xf>
    <xf numFmtId="0" fontId="4" fillId="0" borderId="1" xfId="3" applyFont="1" applyBorder="1" applyAlignment="1">
      <alignment horizontal="left" vertical="top"/>
    </xf>
    <xf numFmtId="0" fontId="4" fillId="0" borderId="2" xfId="0" applyFont="1" applyBorder="1" applyAlignment="1">
      <alignment horizontal="left" wrapText="1"/>
    </xf>
    <xf numFmtId="0" fontId="5" fillId="0" borderId="1" xfId="26" applyFont="1" applyBorder="1" applyAlignment="1">
      <alignment horizontal="left" wrapText="1"/>
    </xf>
    <xf numFmtId="0" fontId="13" fillId="0" borderId="1" xfId="0" applyFont="1" applyBorder="1" applyAlignment="1">
      <alignment wrapText="1"/>
    </xf>
    <xf numFmtId="0" fontId="0" fillId="0" borderId="1" xfId="0" applyBorder="1"/>
    <xf numFmtId="0" fontId="5" fillId="2" borderId="1" xfId="0" applyFont="1" applyFill="1" applyBorder="1" applyAlignment="1">
      <alignment wrapText="1"/>
    </xf>
    <xf numFmtId="4" fontId="5" fillId="2" borderId="1" xfId="27" applyNumberFormat="1" applyFont="1" applyFill="1" applyBorder="1" applyAlignment="1" applyProtection="1">
      <alignment wrapText="1"/>
      <protection hidden="1"/>
    </xf>
    <xf numFmtId="0" fontId="2" fillId="4" borderId="5" xfId="2" applyFont="1" applyFill="1" applyBorder="1" applyAlignment="1">
      <alignment horizontal="left" wrapText="1"/>
    </xf>
    <xf numFmtId="4" fontId="5" fillId="4" borderId="1" xfId="2" applyNumberFormat="1" applyFont="1" applyFill="1" applyBorder="1" applyAlignment="1" applyProtection="1">
      <alignment horizontal="right" wrapText="1"/>
      <protection hidden="1"/>
    </xf>
    <xf numFmtId="4" fontId="13" fillId="0" borderId="1" xfId="0" applyNumberFormat="1" applyFont="1" applyBorder="1"/>
    <xf numFmtId="1" fontId="2" fillId="2" borderId="1" xfId="3" applyNumberFormat="1" applyFont="1" applyFill="1" applyBorder="1" applyAlignment="1">
      <alignment horizontal="center"/>
    </xf>
    <xf numFmtId="0" fontId="12" fillId="0" borderId="1" xfId="0" applyFont="1" applyBorder="1"/>
    <xf numFmtId="0" fontId="14"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14" fillId="0" borderId="8" xfId="0" applyFont="1" applyBorder="1" applyAlignment="1">
      <alignment horizontal="center"/>
    </xf>
    <xf numFmtId="0" fontId="0" fillId="0" borderId="7" xfId="0" applyBorder="1" applyAlignment="1">
      <alignment horizontal="center"/>
    </xf>
    <xf numFmtId="0" fontId="0" fillId="0" borderId="9" xfId="0" applyBorder="1" applyAlignment="1">
      <alignment horizontal="center"/>
    </xf>
  </cellXfs>
  <cellStyles count="29">
    <cellStyle name="Excel Built-in Normal" xfId="2"/>
    <cellStyle name="Обычный" xfId="0" builtinId="0"/>
    <cellStyle name="Обычный 10" xfId="22"/>
    <cellStyle name="Обычный 11" xfId="23"/>
    <cellStyle name="Обычный 2" xfId="3"/>
    <cellStyle name="Обычный 2 2" xfId="26"/>
    <cellStyle name="Обычный 2 2 2" xfId="27"/>
    <cellStyle name="Обычный 3" xfId="1"/>
    <cellStyle name="Обычный 3 2" xfId="4"/>
    <cellStyle name="Обычный 3 2 2" xfId="6"/>
    <cellStyle name="Обычный 3 2 3" xfId="10"/>
    <cellStyle name="Обычный 3 2 4" xfId="13"/>
    <cellStyle name="Обычный 3 2 5" xfId="16"/>
    <cellStyle name="Обычный 3 2 6" xfId="21"/>
    <cellStyle name="Обычный 3 2 7" xfId="18"/>
    <cellStyle name="Обычный 3 2 8" xfId="25"/>
    <cellStyle name="Обычный 3 2 9" xfId="28"/>
    <cellStyle name="Обычный 3 3" xfId="9"/>
    <cellStyle name="Обычный 3 4" xfId="12"/>
    <cellStyle name="Обычный 3 5" xfId="15"/>
    <cellStyle name="Обычный 3 6" xfId="19"/>
    <cellStyle name="Обычный 3 7" xfId="20"/>
    <cellStyle name="Обычный 3 8" xfId="24"/>
    <cellStyle name="Обычный 4" xfId="5"/>
    <cellStyle name="Обычный 5" xfId="7"/>
    <cellStyle name="Обычный 6" xfId="8"/>
    <cellStyle name="Обычный 7" xfId="11"/>
    <cellStyle name="Обычный 8" xfId="14"/>
    <cellStyle name="Обычный 9"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tabSelected="1" view="pageBreakPreview" zoomScale="60" zoomScaleNormal="100" workbookViewId="0">
      <selection activeCell="F87" sqref="F87"/>
    </sheetView>
  </sheetViews>
  <sheetFormatPr defaultRowHeight="15" x14ac:dyDescent="0.25"/>
  <cols>
    <col min="2" max="2" width="34.5703125" customWidth="1"/>
    <col min="3" max="3" width="50.7109375" customWidth="1"/>
    <col min="5" max="5" width="12.42578125" customWidth="1"/>
    <col min="7" max="7" width="17.85546875" customWidth="1"/>
  </cols>
  <sheetData>
    <row r="1" spans="1:7" s="2" customFormat="1" ht="15.75" x14ac:dyDescent="0.25">
      <c r="D1" s="54" t="s">
        <v>138</v>
      </c>
      <c r="E1" s="55"/>
      <c r="F1" s="55"/>
      <c r="G1" s="55"/>
    </row>
    <row r="3" spans="1:7" ht="15.75" x14ac:dyDescent="0.25">
      <c r="A3" s="57" t="s">
        <v>152</v>
      </c>
      <c r="B3" s="58"/>
      <c r="C3" s="58"/>
      <c r="D3" s="58"/>
      <c r="E3" s="58"/>
      <c r="F3" s="58"/>
      <c r="G3" s="59"/>
    </row>
    <row r="4" spans="1:7" ht="86.25" x14ac:dyDescent="0.25">
      <c r="A4" s="1" t="s">
        <v>131</v>
      </c>
      <c r="B4" s="45" t="s">
        <v>132</v>
      </c>
      <c r="C4" s="45" t="s">
        <v>133</v>
      </c>
      <c r="D4" s="45" t="s">
        <v>134</v>
      </c>
      <c r="E4" s="45" t="s">
        <v>135</v>
      </c>
      <c r="F4" s="45" t="s">
        <v>136</v>
      </c>
      <c r="G4" s="45" t="s">
        <v>137</v>
      </c>
    </row>
    <row r="5" spans="1:7" ht="64.5" x14ac:dyDescent="0.25">
      <c r="A5" s="52">
        <v>1</v>
      </c>
      <c r="B5" s="10" t="s">
        <v>0</v>
      </c>
      <c r="C5" s="15" t="s">
        <v>1</v>
      </c>
      <c r="D5" s="38" t="s">
        <v>2</v>
      </c>
      <c r="E5" s="36">
        <v>220000</v>
      </c>
      <c r="F5" s="18">
        <v>20</v>
      </c>
      <c r="G5" s="19">
        <f>E5*F5</f>
        <v>4400000</v>
      </c>
    </row>
    <row r="6" spans="1:7" ht="51.75" x14ac:dyDescent="0.25">
      <c r="A6" s="52">
        <v>2</v>
      </c>
      <c r="B6" s="7" t="s">
        <v>3</v>
      </c>
      <c r="C6" s="13" t="s">
        <v>4</v>
      </c>
      <c r="D6" s="38" t="s">
        <v>2</v>
      </c>
      <c r="E6" s="36">
        <v>95450</v>
      </c>
      <c r="F6" s="18">
        <v>3</v>
      </c>
      <c r="G6" s="19">
        <f t="shared" ref="G6:G68" si="0">E6*F6</f>
        <v>286350</v>
      </c>
    </row>
    <row r="7" spans="1:7" ht="77.25" x14ac:dyDescent="0.25">
      <c r="A7" s="52">
        <v>3</v>
      </c>
      <c r="B7" s="41" t="s">
        <v>3</v>
      </c>
      <c r="C7" s="12" t="s">
        <v>5</v>
      </c>
      <c r="D7" s="38" t="s">
        <v>2</v>
      </c>
      <c r="E7" s="36">
        <v>140246</v>
      </c>
      <c r="F7" s="18">
        <v>10</v>
      </c>
      <c r="G7" s="19">
        <f t="shared" si="0"/>
        <v>1402460</v>
      </c>
    </row>
    <row r="8" spans="1:7" ht="77.25" x14ac:dyDescent="0.25">
      <c r="A8" s="52">
        <v>4</v>
      </c>
      <c r="B8" s="7" t="s">
        <v>6</v>
      </c>
      <c r="C8" s="13" t="s">
        <v>7</v>
      </c>
      <c r="D8" s="38" t="s">
        <v>2</v>
      </c>
      <c r="E8" s="36">
        <v>156745</v>
      </c>
      <c r="F8" s="18">
        <v>9</v>
      </c>
      <c r="G8" s="19">
        <f t="shared" si="0"/>
        <v>1410705</v>
      </c>
    </row>
    <row r="9" spans="1:7" ht="90" x14ac:dyDescent="0.25">
      <c r="A9" s="52">
        <v>5</v>
      </c>
      <c r="B9" s="9" t="s">
        <v>8</v>
      </c>
      <c r="C9" s="12" t="s">
        <v>9</v>
      </c>
      <c r="D9" s="33" t="s">
        <v>2</v>
      </c>
      <c r="E9" s="36">
        <v>141450</v>
      </c>
      <c r="F9" s="18">
        <v>34</v>
      </c>
      <c r="G9" s="19">
        <f t="shared" si="0"/>
        <v>4809300</v>
      </c>
    </row>
    <row r="10" spans="1:7" ht="128.25" x14ac:dyDescent="0.25">
      <c r="A10" s="52">
        <v>6</v>
      </c>
      <c r="B10" s="7" t="s">
        <v>10</v>
      </c>
      <c r="C10" s="13" t="s">
        <v>11</v>
      </c>
      <c r="D10" s="38" t="s">
        <v>2</v>
      </c>
      <c r="E10" s="36">
        <v>164450</v>
      </c>
      <c r="F10" s="18">
        <v>24</v>
      </c>
      <c r="G10" s="19">
        <f t="shared" si="0"/>
        <v>3946800</v>
      </c>
    </row>
    <row r="11" spans="1:7" ht="51" x14ac:dyDescent="0.25">
      <c r="A11" s="52">
        <v>7</v>
      </c>
      <c r="B11" s="10" t="s">
        <v>12</v>
      </c>
      <c r="C11" s="15" t="s">
        <v>13</v>
      </c>
      <c r="D11" s="33" t="s">
        <v>2</v>
      </c>
      <c r="E11" s="36">
        <v>20071</v>
      </c>
      <c r="F11" s="18">
        <v>2</v>
      </c>
      <c r="G11" s="19">
        <f t="shared" si="0"/>
        <v>40142</v>
      </c>
    </row>
    <row r="12" spans="1:7" ht="64.5" x14ac:dyDescent="0.25">
      <c r="A12" s="52">
        <v>8</v>
      </c>
      <c r="B12" s="10" t="s">
        <v>14</v>
      </c>
      <c r="C12" s="15" t="s">
        <v>15</v>
      </c>
      <c r="D12" s="33" t="s">
        <v>2</v>
      </c>
      <c r="E12" s="36">
        <v>39350</v>
      </c>
      <c r="F12" s="18">
        <v>2</v>
      </c>
      <c r="G12" s="19">
        <f t="shared" si="0"/>
        <v>78700</v>
      </c>
    </row>
    <row r="13" spans="1:7" ht="115.5" x14ac:dyDescent="0.25">
      <c r="A13" s="52">
        <v>9</v>
      </c>
      <c r="B13" s="6" t="s">
        <v>16</v>
      </c>
      <c r="C13" s="13" t="s">
        <v>17</v>
      </c>
      <c r="D13" s="23" t="s">
        <v>2</v>
      </c>
      <c r="E13" s="36">
        <v>45290</v>
      </c>
      <c r="F13" s="18">
        <v>2</v>
      </c>
      <c r="G13" s="19">
        <f t="shared" si="0"/>
        <v>90580</v>
      </c>
    </row>
    <row r="14" spans="1:7" ht="51.75" x14ac:dyDescent="0.25">
      <c r="A14" s="52">
        <v>10</v>
      </c>
      <c r="B14" s="6" t="s">
        <v>18</v>
      </c>
      <c r="C14" s="13" t="s">
        <v>19</v>
      </c>
      <c r="D14" s="23" t="s">
        <v>2</v>
      </c>
      <c r="E14" s="36">
        <v>16450</v>
      </c>
      <c r="F14" s="18">
        <v>3</v>
      </c>
      <c r="G14" s="19">
        <f t="shared" si="0"/>
        <v>49350</v>
      </c>
    </row>
    <row r="15" spans="1:7" ht="51" x14ac:dyDescent="0.25">
      <c r="A15" s="52">
        <v>11</v>
      </c>
      <c r="B15" s="7" t="s">
        <v>20</v>
      </c>
      <c r="C15" s="11" t="s">
        <v>21</v>
      </c>
      <c r="D15" s="23" t="s">
        <v>2</v>
      </c>
      <c r="E15" s="36">
        <v>16700</v>
      </c>
      <c r="F15" s="18">
        <v>14</v>
      </c>
      <c r="G15" s="19">
        <f t="shared" si="0"/>
        <v>233800</v>
      </c>
    </row>
    <row r="16" spans="1:7" ht="38.25" x14ac:dyDescent="0.25">
      <c r="A16" s="52">
        <v>12</v>
      </c>
      <c r="B16" s="7" t="s">
        <v>22</v>
      </c>
      <c r="C16" s="13" t="s">
        <v>23</v>
      </c>
      <c r="D16" s="23" t="s">
        <v>2</v>
      </c>
      <c r="E16" s="36">
        <v>30000</v>
      </c>
      <c r="F16" s="18">
        <v>3</v>
      </c>
      <c r="G16" s="19">
        <f t="shared" si="0"/>
        <v>90000</v>
      </c>
    </row>
    <row r="17" spans="1:7" ht="25.5" x14ac:dyDescent="0.25">
      <c r="A17" s="52">
        <v>13</v>
      </c>
      <c r="B17" s="7" t="s">
        <v>24</v>
      </c>
      <c r="C17" s="11" t="s">
        <v>25</v>
      </c>
      <c r="D17" s="23" t="s">
        <v>2</v>
      </c>
      <c r="E17" s="36">
        <v>16700</v>
      </c>
      <c r="F17" s="18">
        <v>15</v>
      </c>
      <c r="G17" s="19">
        <f t="shared" si="0"/>
        <v>250500</v>
      </c>
    </row>
    <row r="18" spans="1:7" ht="51.75" x14ac:dyDescent="0.25">
      <c r="A18" s="52">
        <v>14</v>
      </c>
      <c r="B18" s="10" t="s">
        <v>26</v>
      </c>
      <c r="C18" s="15" t="s">
        <v>27</v>
      </c>
      <c r="D18" s="33" t="s">
        <v>2</v>
      </c>
      <c r="E18" s="37">
        <v>21500</v>
      </c>
      <c r="F18" s="18">
        <v>3</v>
      </c>
      <c r="G18" s="19">
        <f t="shared" si="0"/>
        <v>64500</v>
      </c>
    </row>
    <row r="19" spans="1:7" ht="63.75" x14ac:dyDescent="0.25">
      <c r="A19" s="52">
        <v>16</v>
      </c>
      <c r="B19" s="7" t="s">
        <v>28</v>
      </c>
      <c r="C19" s="13" t="s">
        <v>29</v>
      </c>
      <c r="D19" s="23" t="s">
        <v>2</v>
      </c>
      <c r="E19" s="36">
        <v>35000</v>
      </c>
      <c r="F19" s="18">
        <v>2</v>
      </c>
      <c r="G19" s="19">
        <f t="shared" si="0"/>
        <v>70000</v>
      </c>
    </row>
    <row r="20" spans="1:7" x14ac:dyDescent="0.25">
      <c r="A20" s="52">
        <v>17</v>
      </c>
      <c r="B20" s="6" t="s">
        <v>30</v>
      </c>
      <c r="C20" s="13" t="s">
        <v>31</v>
      </c>
      <c r="D20" s="23" t="s">
        <v>2</v>
      </c>
      <c r="E20" s="36">
        <v>21610</v>
      </c>
      <c r="F20" s="18">
        <v>4</v>
      </c>
      <c r="G20" s="19">
        <f t="shared" si="0"/>
        <v>86440</v>
      </c>
    </row>
    <row r="21" spans="1:7" x14ac:dyDescent="0.25">
      <c r="A21" s="52">
        <v>18</v>
      </c>
      <c r="B21" s="6" t="s">
        <v>32</v>
      </c>
      <c r="C21" s="13" t="s">
        <v>33</v>
      </c>
      <c r="D21" s="23" t="s">
        <v>2</v>
      </c>
      <c r="E21" s="36">
        <v>66051</v>
      </c>
      <c r="F21" s="18">
        <v>2</v>
      </c>
      <c r="G21" s="19">
        <f t="shared" si="0"/>
        <v>132102</v>
      </c>
    </row>
    <row r="22" spans="1:7" ht="25.5" x14ac:dyDescent="0.25">
      <c r="A22" s="52">
        <v>19</v>
      </c>
      <c r="B22" s="25" t="s">
        <v>34</v>
      </c>
      <c r="C22" s="26" t="s">
        <v>35</v>
      </c>
      <c r="D22" s="23" t="s">
        <v>2</v>
      </c>
      <c r="E22" s="29">
        <v>117600</v>
      </c>
      <c r="F22" s="18">
        <v>2</v>
      </c>
      <c r="G22" s="19">
        <f t="shared" si="0"/>
        <v>235200</v>
      </c>
    </row>
    <row r="23" spans="1:7" ht="140.25" x14ac:dyDescent="0.25">
      <c r="A23" s="52">
        <v>20</v>
      </c>
      <c r="B23" s="30" t="s">
        <v>36</v>
      </c>
      <c r="C23" s="32" t="s">
        <v>37</v>
      </c>
      <c r="D23" s="23" t="s">
        <v>2</v>
      </c>
      <c r="E23" s="29">
        <v>93431</v>
      </c>
      <c r="F23" s="18">
        <v>2</v>
      </c>
      <c r="G23" s="19">
        <f t="shared" si="0"/>
        <v>186862</v>
      </c>
    </row>
    <row r="24" spans="1:7" x14ac:dyDescent="0.25">
      <c r="A24" s="52">
        <v>21</v>
      </c>
      <c r="B24" s="42" t="s">
        <v>38</v>
      </c>
      <c r="C24" s="16" t="s">
        <v>39</v>
      </c>
      <c r="D24" s="39" t="s">
        <v>40</v>
      </c>
      <c r="E24" s="28">
        <v>136309</v>
      </c>
      <c r="F24" s="18">
        <v>3</v>
      </c>
      <c r="G24" s="19">
        <f t="shared" si="0"/>
        <v>408927</v>
      </c>
    </row>
    <row r="25" spans="1:7" ht="77.25" x14ac:dyDescent="0.25">
      <c r="A25" s="52">
        <v>22</v>
      </c>
      <c r="B25" s="7" t="s">
        <v>41</v>
      </c>
      <c r="C25" s="13" t="s">
        <v>42</v>
      </c>
      <c r="D25" s="23" t="s">
        <v>2</v>
      </c>
      <c r="E25" s="36">
        <v>74680</v>
      </c>
      <c r="F25" s="18">
        <v>7</v>
      </c>
      <c r="G25" s="19">
        <f t="shared" si="0"/>
        <v>522760</v>
      </c>
    </row>
    <row r="26" spans="1:7" ht="77.25" x14ac:dyDescent="0.25">
      <c r="A26" s="52">
        <v>23</v>
      </c>
      <c r="B26" s="7" t="s">
        <v>43</v>
      </c>
      <c r="C26" s="13" t="s">
        <v>44</v>
      </c>
      <c r="D26" s="23" t="s">
        <v>2</v>
      </c>
      <c r="E26" s="36">
        <v>93880</v>
      </c>
      <c r="F26" s="18">
        <v>7</v>
      </c>
      <c r="G26" s="19">
        <f t="shared" si="0"/>
        <v>657160</v>
      </c>
    </row>
    <row r="27" spans="1:7" x14ac:dyDescent="0.25">
      <c r="A27" s="52">
        <v>24</v>
      </c>
      <c r="B27" s="7" t="s">
        <v>45</v>
      </c>
      <c r="C27" s="13" t="s">
        <v>46</v>
      </c>
      <c r="D27" s="23" t="s">
        <v>2</v>
      </c>
      <c r="E27" s="36">
        <v>114205</v>
      </c>
      <c r="F27" s="18">
        <v>3</v>
      </c>
      <c r="G27" s="19">
        <f t="shared" si="0"/>
        <v>342615</v>
      </c>
    </row>
    <row r="28" spans="1:7" x14ac:dyDescent="0.25">
      <c r="A28" s="52">
        <v>25</v>
      </c>
      <c r="B28" s="7" t="s">
        <v>47</v>
      </c>
      <c r="C28" s="13" t="s">
        <v>48</v>
      </c>
      <c r="D28" s="23" t="s">
        <v>2</v>
      </c>
      <c r="E28" s="36">
        <v>22681</v>
      </c>
      <c r="F28" s="18">
        <v>4</v>
      </c>
      <c r="G28" s="19">
        <f t="shared" si="0"/>
        <v>90724</v>
      </c>
    </row>
    <row r="29" spans="1:7" x14ac:dyDescent="0.25">
      <c r="A29" s="52">
        <v>26</v>
      </c>
      <c r="B29" s="7" t="s">
        <v>49</v>
      </c>
      <c r="C29" s="13" t="s">
        <v>50</v>
      </c>
      <c r="D29" s="23" t="s">
        <v>2</v>
      </c>
      <c r="E29" s="36">
        <v>45562</v>
      </c>
      <c r="F29" s="18">
        <v>60</v>
      </c>
      <c r="G29" s="19">
        <f t="shared" si="0"/>
        <v>2733720</v>
      </c>
    </row>
    <row r="30" spans="1:7" x14ac:dyDescent="0.25">
      <c r="A30" s="52">
        <v>27</v>
      </c>
      <c r="B30" s="7" t="s">
        <v>51</v>
      </c>
      <c r="C30" s="13" t="s">
        <v>52</v>
      </c>
      <c r="D30" s="23" t="s">
        <v>2</v>
      </c>
      <c r="E30" s="36">
        <v>137084</v>
      </c>
      <c r="F30" s="18">
        <v>4</v>
      </c>
      <c r="G30" s="19">
        <f t="shared" si="0"/>
        <v>548336</v>
      </c>
    </row>
    <row r="31" spans="1:7" ht="25.5" x14ac:dyDescent="0.25">
      <c r="A31" s="52">
        <v>28</v>
      </c>
      <c r="B31" s="41" t="s">
        <v>53</v>
      </c>
      <c r="C31" s="13" t="s">
        <v>54</v>
      </c>
      <c r="D31" s="20" t="s">
        <v>2</v>
      </c>
      <c r="E31" s="36">
        <v>94840</v>
      </c>
      <c r="F31" s="18">
        <v>2</v>
      </c>
      <c r="G31" s="19">
        <f t="shared" si="0"/>
        <v>189680</v>
      </c>
    </row>
    <row r="32" spans="1:7" ht="51.75" x14ac:dyDescent="0.25">
      <c r="A32" s="52">
        <v>29</v>
      </c>
      <c r="B32" s="6" t="s">
        <v>55</v>
      </c>
      <c r="C32" s="13" t="s">
        <v>56</v>
      </c>
      <c r="D32" s="23" t="s">
        <v>2</v>
      </c>
      <c r="E32" s="36">
        <v>131952</v>
      </c>
      <c r="F32" s="18">
        <v>5</v>
      </c>
      <c r="G32" s="19">
        <f t="shared" si="0"/>
        <v>659760</v>
      </c>
    </row>
    <row r="33" spans="1:7" ht="51.75" x14ac:dyDescent="0.25">
      <c r="A33" s="52">
        <v>30</v>
      </c>
      <c r="B33" s="6" t="s">
        <v>57</v>
      </c>
      <c r="C33" s="13" t="s">
        <v>58</v>
      </c>
      <c r="D33" s="23" t="s">
        <v>2</v>
      </c>
      <c r="E33" s="36">
        <v>131867</v>
      </c>
      <c r="F33" s="18">
        <v>5</v>
      </c>
      <c r="G33" s="19">
        <f t="shared" si="0"/>
        <v>659335</v>
      </c>
    </row>
    <row r="34" spans="1:7" ht="51.75" x14ac:dyDescent="0.25">
      <c r="A34" s="52">
        <v>31</v>
      </c>
      <c r="B34" s="6" t="s">
        <v>59</v>
      </c>
      <c r="C34" s="13" t="s">
        <v>60</v>
      </c>
      <c r="D34" s="23" t="s">
        <v>2</v>
      </c>
      <c r="E34" s="36">
        <v>125679</v>
      </c>
      <c r="F34" s="18">
        <v>5</v>
      </c>
      <c r="G34" s="19">
        <f t="shared" si="0"/>
        <v>628395</v>
      </c>
    </row>
    <row r="35" spans="1:7" ht="39" x14ac:dyDescent="0.25">
      <c r="A35" s="52">
        <v>32</v>
      </c>
      <c r="B35" s="6" t="s">
        <v>61</v>
      </c>
      <c r="C35" s="13" t="s">
        <v>62</v>
      </c>
      <c r="D35" s="23" t="s">
        <v>2</v>
      </c>
      <c r="E35" s="36">
        <v>105400</v>
      </c>
      <c r="F35" s="18">
        <v>10</v>
      </c>
      <c r="G35" s="19">
        <f t="shared" si="0"/>
        <v>1054000</v>
      </c>
    </row>
    <row r="36" spans="1:7" ht="51.75" x14ac:dyDescent="0.25">
      <c r="A36" s="52">
        <v>33</v>
      </c>
      <c r="B36" s="6" t="s">
        <v>45</v>
      </c>
      <c r="C36" s="13" t="s">
        <v>63</v>
      </c>
      <c r="D36" s="23" t="s">
        <v>2</v>
      </c>
      <c r="E36" s="36">
        <v>137080</v>
      </c>
      <c r="F36" s="18">
        <v>4</v>
      </c>
      <c r="G36" s="19">
        <f t="shared" si="0"/>
        <v>548320</v>
      </c>
    </row>
    <row r="37" spans="1:7" ht="26.25" x14ac:dyDescent="0.25">
      <c r="A37" s="52">
        <v>34</v>
      </c>
      <c r="B37" s="7" t="s">
        <v>64</v>
      </c>
      <c r="C37" s="13" t="s">
        <v>65</v>
      </c>
      <c r="D37" s="23" t="s">
        <v>2</v>
      </c>
      <c r="E37" s="36">
        <v>253240</v>
      </c>
      <c r="F37" s="18">
        <v>2</v>
      </c>
      <c r="G37" s="19">
        <f t="shared" si="0"/>
        <v>506480</v>
      </c>
    </row>
    <row r="38" spans="1:7" ht="26.25" x14ac:dyDescent="0.25">
      <c r="A38" s="52">
        <v>35</v>
      </c>
      <c r="B38" s="7" t="s">
        <v>66</v>
      </c>
      <c r="C38" s="13" t="s">
        <v>67</v>
      </c>
      <c r="D38" s="23" t="s">
        <v>2</v>
      </c>
      <c r="E38" s="36">
        <v>143416</v>
      </c>
      <c r="F38" s="18">
        <v>2</v>
      </c>
      <c r="G38" s="19">
        <f t="shared" si="0"/>
        <v>286832</v>
      </c>
    </row>
    <row r="39" spans="1:7" ht="26.25" x14ac:dyDescent="0.25">
      <c r="A39" s="52">
        <v>36</v>
      </c>
      <c r="B39" s="7" t="s">
        <v>68</v>
      </c>
      <c r="C39" s="13" t="s">
        <v>67</v>
      </c>
      <c r="D39" s="23" t="s">
        <v>2</v>
      </c>
      <c r="E39" s="36">
        <v>115960</v>
      </c>
      <c r="F39" s="18">
        <v>2</v>
      </c>
      <c r="G39" s="19">
        <f t="shared" si="0"/>
        <v>231920</v>
      </c>
    </row>
    <row r="40" spans="1:7" ht="39" x14ac:dyDescent="0.25">
      <c r="A40" s="52">
        <v>37</v>
      </c>
      <c r="B40" s="7" t="s">
        <v>69</v>
      </c>
      <c r="C40" s="13" t="s">
        <v>70</v>
      </c>
      <c r="D40" s="23" t="s">
        <v>2</v>
      </c>
      <c r="E40" s="36">
        <v>153976</v>
      </c>
      <c r="F40" s="18">
        <v>1</v>
      </c>
      <c r="G40" s="19">
        <f t="shared" si="0"/>
        <v>153976</v>
      </c>
    </row>
    <row r="41" spans="1:7" x14ac:dyDescent="0.25">
      <c r="A41" s="52">
        <v>38</v>
      </c>
      <c r="B41" s="7" t="s">
        <v>71</v>
      </c>
      <c r="C41" s="13" t="s">
        <v>72</v>
      </c>
      <c r="D41" s="23" t="s">
        <v>2</v>
      </c>
      <c r="E41" s="36">
        <v>67384</v>
      </c>
      <c r="F41" s="18">
        <v>2</v>
      </c>
      <c r="G41" s="19">
        <f t="shared" si="0"/>
        <v>134768</v>
      </c>
    </row>
    <row r="42" spans="1:7" x14ac:dyDescent="0.25">
      <c r="A42" s="52">
        <v>39</v>
      </c>
      <c r="B42" s="25" t="s">
        <v>73</v>
      </c>
      <c r="C42" s="34" t="s">
        <v>96</v>
      </c>
      <c r="D42" s="23" t="s">
        <v>2</v>
      </c>
      <c r="E42" s="36">
        <v>32440</v>
      </c>
      <c r="F42" s="18">
        <v>2</v>
      </c>
      <c r="G42" s="19">
        <f t="shared" si="0"/>
        <v>64880</v>
      </c>
    </row>
    <row r="43" spans="1:7" ht="26.25" x14ac:dyDescent="0.25">
      <c r="A43" s="52">
        <v>40</v>
      </c>
      <c r="B43" s="21" t="s">
        <v>74</v>
      </c>
      <c r="C43" s="24" t="s">
        <v>75</v>
      </c>
      <c r="D43" s="23" t="s">
        <v>2</v>
      </c>
      <c r="E43" s="37">
        <v>34360</v>
      </c>
      <c r="F43" s="18">
        <v>3</v>
      </c>
      <c r="G43" s="19">
        <f t="shared" si="0"/>
        <v>103080</v>
      </c>
    </row>
    <row r="44" spans="1:7" ht="26.25" x14ac:dyDescent="0.25">
      <c r="A44" s="52">
        <v>41</v>
      </c>
      <c r="B44" s="27" t="s">
        <v>76</v>
      </c>
      <c r="C44" s="35" t="s">
        <v>77</v>
      </c>
      <c r="D44" s="33" t="s">
        <v>2</v>
      </c>
      <c r="E44" s="37">
        <v>24760</v>
      </c>
      <c r="F44" s="18">
        <v>1</v>
      </c>
      <c r="G44" s="19">
        <f t="shared" si="0"/>
        <v>24760</v>
      </c>
    </row>
    <row r="45" spans="1:7" ht="26.25" x14ac:dyDescent="0.25">
      <c r="A45" s="52">
        <v>42</v>
      </c>
      <c r="B45" s="27" t="s">
        <v>78</v>
      </c>
      <c r="C45" s="31" t="s">
        <v>75</v>
      </c>
      <c r="D45" s="23" t="s">
        <v>2</v>
      </c>
      <c r="E45" s="37">
        <v>68920</v>
      </c>
      <c r="F45" s="18">
        <v>1</v>
      </c>
      <c r="G45" s="19">
        <f t="shared" si="0"/>
        <v>68920</v>
      </c>
    </row>
    <row r="46" spans="1:7" ht="26.25" x14ac:dyDescent="0.25">
      <c r="A46" s="52">
        <v>43</v>
      </c>
      <c r="B46" s="27" t="s">
        <v>79</v>
      </c>
      <c r="C46" s="31" t="s">
        <v>80</v>
      </c>
      <c r="D46" s="33" t="s">
        <v>2</v>
      </c>
      <c r="E46" s="37">
        <v>61240</v>
      </c>
      <c r="F46" s="18">
        <v>2</v>
      </c>
      <c r="G46" s="19">
        <f t="shared" si="0"/>
        <v>122480</v>
      </c>
    </row>
    <row r="47" spans="1:7" ht="26.25" x14ac:dyDescent="0.25">
      <c r="A47" s="52">
        <v>44</v>
      </c>
      <c r="B47" s="40" t="s">
        <v>81</v>
      </c>
      <c r="C47" s="14" t="s">
        <v>82</v>
      </c>
      <c r="D47" s="23" t="s">
        <v>2</v>
      </c>
      <c r="E47" s="29">
        <v>20358</v>
      </c>
      <c r="F47" s="18">
        <v>3</v>
      </c>
      <c r="G47" s="19">
        <f t="shared" si="0"/>
        <v>61074</v>
      </c>
    </row>
    <row r="48" spans="1:7" ht="26.25" x14ac:dyDescent="0.25">
      <c r="A48" s="52">
        <v>45</v>
      </c>
      <c r="B48" s="7" t="s">
        <v>83</v>
      </c>
      <c r="C48" s="13" t="s">
        <v>84</v>
      </c>
      <c r="D48" s="23" t="s">
        <v>2</v>
      </c>
      <c r="E48" s="36">
        <v>26680</v>
      </c>
      <c r="F48" s="18">
        <v>4</v>
      </c>
      <c r="G48" s="19">
        <f t="shared" si="0"/>
        <v>106720</v>
      </c>
    </row>
    <row r="49" spans="1:7" ht="26.25" x14ac:dyDescent="0.25">
      <c r="A49" s="52">
        <v>46</v>
      </c>
      <c r="B49" s="40" t="s">
        <v>85</v>
      </c>
      <c r="C49" s="13" t="s">
        <v>86</v>
      </c>
      <c r="D49" s="23" t="s">
        <v>2</v>
      </c>
      <c r="E49" s="29">
        <v>25272</v>
      </c>
      <c r="F49" s="18">
        <v>4</v>
      </c>
      <c r="G49" s="19">
        <f t="shared" si="0"/>
        <v>101088</v>
      </c>
    </row>
    <row r="50" spans="1:7" ht="26.25" x14ac:dyDescent="0.25">
      <c r="A50" s="52">
        <v>47</v>
      </c>
      <c r="B50" s="8" t="s">
        <v>87</v>
      </c>
      <c r="C50" s="14" t="s">
        <v>77</v>
      </c>
      <c r="D50" s="23" t="s">
        <v>2</v>
      </c>
      <c r="E50" s="37">
        <v>24760</v>
      </c>
      <c r="F50" s="18">
        <v>1</v>
      </c>
      <c r="G50" s="19">
        <f t="shared" si="0"/>
        <v>24760</v>
      </c>
    </row>
    <row r="51" spans="1:7" ht="26.25" x14ac:dyDescent="0.25">
      <c r="A51" s="52">
        <v>48</v>
      </c>
      <c r="B51" s="7" t="s">
        <v>88</v>
      </c>
      <c r="C51" s="13" t="s">
        <v>77</v>
      </c>
      <c r="D51" s="23" t="s">
        <v>2</v>
      </c>
      <c r="E51" s="36">
        <v>26680</v>
      </c>
      <c r="F51" s="18">
        <v>4</v>
      </c>
      <c r="G51" s="19">
        <f t="shared" si="0"/>
        <v>106720</v>
      </c>
    </row>
    <row r="52" spans="1:7" ht="26.25" x14ac:dyDescent="0.25">
      <c r="A52" s="52">
        <v>49</v>
      </c>
      <c r="B52" s="43" t="s">
        <v>89</v>
      </c>
      <c r="C52" s="35" t="s">
        <v>90</v>
      </c>
      <c r="D52" s="23" t="s">
        <v>2</v>
      </c>
      <c r="E52" s="29">
        <v>80964</v>
      </c>
      <c r="F52" s="18">
        <v>4</v>
      </c>
      <c r="G52" s="19">
        <f t="shared" si="0"/>
        <v>323856</v>
      </c>
    </row>
    <row r="53" spans="1:7" ht="26.25" x14ac:dyDescent="0.25">
      <c r="A53" s="52">
        <v>50</v>
      </c>
      <c r="B53" s="4" t="s">
        <v>91</v>
      </c>
      <c r="C53" s="14" t="s">
        <v>92</v>
      </c>
      <c r="D53" s="23" t="s">
        <v>2</v>
      </c>
      <c r="E53" s="37">
        <v>20920</v>
      </c>
      <c r="F53" s="18">
        <v>2</v>
      </c>
      <c r="G53" s="19">
        <f t="shared" si="0"/>
        <v>41840</v>
      </c>
    </row>
    <row r="54" spans="1:7" ht="26.25" x14ac:dyDescent="0.25">
      <c r="A54" s="52">
        <v>51</v>
      </c>
      <c r="B54" s="4" t="s">
        <v>93</v>
      </c>
      <c r="C54" s="14" t="s">
        <v>94</v>
      </c>
      <c r="D54" s="23" t="s">
        <v>2</v>
      </c>
      <c r="E54" s="37">
        <v>26680</v>
      </c>
      <c r="F54" s="18">
        <v>1</v>
      </c>
      <c r="G54" s="19">
        <f t="shared" si="0"/>
        <v>26680</v>
      </c>
    </row>
    <row r="55" spans="1:7" ht="25.5" x14ac:dyDescent="0.25">
      <c r="A55" s="52">
        <v>52</v>
      </c>
      <c r="B55" s="7" t="s">
        <v>95</v>
      </c>
      <c r="C55" s="13" t="s">
        <v>96</v>
      </c>
      <c r="D55" s="23" t="s">
        <v>2</v>
      </c>
      <c r="E55" s="36">
        <v>82360</v>
      </c>
      <c r="F55" s="18">
        <v>10</v>
      </c>
      <c r="G55" s="19">
        <f t="shared" si="0"/>
        <v>823600</v>
      </c>
    </row>
    <row r="56" spans="1:7" ht="26.25" x14ac:dyDescent="0.25">
      <c r="A56" s="52">
        <v>53</v>
      </c>
      <c r="B56" s="40" t="s">
        <v>97</v>
      </c>
      <c r="C56" s="17" t="s">
        <v>98</v>
      </c>
      <c r="D56" s="23" t="s">
        <v>2</v>
      </c>
      <c r="E56" s="29">
        <v>119000</v>
      </c>
      <c r="F56" s="18">
        <v>3</v>
      </c>
      <c r="G56" s="19">
        <f t="shared" si="0"/>
        <v>357000</v>
      </c>
    </row>
    <row r="57" spans="1:7" ht="26.25" x14ac:dyDescent="0.25">
      <c r="A57" s="52">
        <v>54</v>
      </c>
      <c r="B57" s="40" t="s">
        <v>99</v>
      </c>
      <c r="C57" s="17" t="s">
        <v>98</v>
      </c>
      <c r="D57" s="23" t="s">
        <v>2</v>
      </c>
      <c r="E57" s="29">
        <v>119000</v>
      </c>
      <c r="F57" s="18">
        <v>3</v>
      </c>
      <c r="G57" s="19">
        <f t="shared" si="0"/>
        <v>357000</v>
      </c>
    </row>
    <row r="58" spans="1:7" x14ac:dyDescent="0.25">
      <c r="A58" s="52">
        <v>55</v>
      </c>
      <c r="B58" s="7" t="s">
        <v>100</v>
      </c>
      <c r="C58" s="13" t="s">
        <v>101</v>
      </c>
      <c r="D58" s="33" t="s">
        <v>2</v>
      </c>
      <c r="E58" s="36">
        <v>22840</v>
      </c>
      <c r="F58" s="18">
        <v>10</v>
      </c>
      <c r="G58" s="19">
        <f t="shared" si="0"/>
        <v>228400</v>
      </c>
    </row>
    <row r="59" spans="1:7" ht="25.5" x14ac:dyDescent="0.25">
      <c r="A59" s="52">
        <v>56</v>
      </c>
      <c r="B59" s="7" t="s">
        <v>102</v>
      </c>
      <c r="C59" s="13" t="s">
        <v>103</v>
      </c>
      <c r="D59" s="23" t="s">
        <v>2</v>
      </c>
      <c r="E59" s="36">
        <v>11320</v>
      </c>
      <c r="F59" s="18">
        <v>20</v>
      </c>
      <c r="G59" s="19">
        <f t="shared" si="0"/>
        <v>226400</v>
      </c>
    </row>
    <row r="60" spans="1:7" x14ac:dyDescent="0.25">
      <c r="A60" s="52">
        <v>57</v>
      </c>
      <c r="B60" s="7" t="s">
        <v>104</v>
      </c>
      <c r="C60" s="13" t="s">
        <v>101</v>
      </c>
      <c r="D60" s="33" t="s">
        <v>2</v>
      </c>
      <c r="E60" s="36">
        <v>24760</v>
      </c>
      <c r="F60" s="18">
        <v>13</v>
      </c>
      <c r="G60" s="19">
        <f t="shared" si="0"/>
        <v>321880</v>
      </c>
    </row>
    <row r="61" spans="1:7" x14ac:dyDescent="0.25">
      <c r="A61" s="52">
        <v>58</v>
      </c>
      <c r="B61" s="6" t="s">
        <v>105</v>
      </c>
      <c r="C61" s="13"/>
      <c r="D61" s="23" t="s">
        <v>40</v>
      </c>
      <c r="E61" s="36">
        <v>49720</v>
      </c>
      <c r="F61" s="18">
        <v>6</v>
      </c>
      <c r="G61" s="19">
        <f t="shared" si="0"/>
        <v>298320</v>
      </c>
    </row>
    <row r="62" spans="1:7" ht="25.5" x14ac:dyDescent="0.25">
      <c r="A62" s="52">
        <v>59</v>
      </c>
      <c r="B62" s="7" t="s">
        <v>106</v>
      </c>
      <c r="C62" s="13" t="s">
        <v>107</v>
      </c>
      <c r="D62" s="23" t="s">
        <v>2</v>
      </c>
      <c r="E62" s="36">
        <v>17080</v>
      </c>
      <c r="F62" s="18">
        <v>17</v>
      </c>
      <c r="G62" s="19">
        <f t="shared" si="0"/>
        <v>290360</v>
      </c>
    </row>
    <row r="63" spans="1:7" ht="26.25" x14ac:dyDescent="0.25">
      <c r="A63" s="52">
        <v>60</v>
      </c>
      <c r="B63" s="7" t="s">
        <v>108</v>
      </c>
      <c r="C63" s="13" t="s">
        <v>109</v>
      </c>
      <c r="D63" s="33" t="s">
        <v>2</v>
      </c>
      <c r="E63" s="36">
        <v>70840</v>
      </c>
      <c r="F63" s="18">
        <v>6</v>
      </c>
      <c r="G63" s="19">
        <f t="shared" si="0"/>
        <v>425040</v>
      </c>
    </row>
    <row r="64" spans="1:7" x14ac:dyDescent="0.25">
      <c r="A64" s="52">
        <v>61</v>
      </c>
      <c r="B64" s="7" t="s">
        <v>110</v>
      </c>
      <c r="C64" s="13" t="s">
        <v>103</v>
      </c>
      <c r="D64" s="33" t="s">
        <v>2</v>
      </c>
      <c r="E64" s="36">
        <v>17080</v>
      </c>
      <c r="F64" s="18">
        <v>8</v>
      </c>
      <c r="G64" s="19">
        <f t="shared" si="0"/>
        <v>136640</v>
      </c>
    </row>
    <row r="65" spans="1:7" x14ac:dyDescent="0.25">
      <c r="A65" s="52">
        <v>62</v>
      </c>
      <c r="B65" s="7" t="s">
        <v>111</v>
      </c>
      <c r="C65" s="13" t="s">
        <v>101</v>
      </c>
      <c r="D65" s="23" t="s">
        <v>2</v>
      </c>
      <c r="E65" s="36">
        <v>17080</v>
      </c>
      <c r="F65" s="18">
        <v>8</v>
      </c>
      <c r="G65" s="19">
        <f t="shared" si="0"/>
        <v>136640</v>
      </c>
    </row>
    <row r="66" spans="1:7" ht="26.25" x14ac:dyDescent="0.25">
      <c r="A66" s="52">
        <v>63</v>
      </c>
      <c r="B66" s="10" t="s">
        <v>112</v>
      </c>
      <c r="C66" s="15" t="s">
        <v>113</v>
      </c>
      <c r="D66" s="23" t="s">
        <v>2</v>
      </c>
      <c r="E66" s="36">
        <v>38200</v>
      </c>
      <c r="F66" s="18">
        <v>1</v>
      </c>
      <c r="G66" s="19">
        <f t="shared" si="0"/>
        <v>38200</v>
      </c>
    </row>
    <row r="67" spans="1:7" ht="26.25" x14ac:dyDescent="0.25">
      <c r="A67" s="52">
        <v>64</v>
      </c>
      <c r="B67" s="10" t="s">
        <v>114</v>
      </c>
      <c r="C67" s="15" t="s">
        <v>115</v>
      </c>
      <c r="D67" s="33" t="s">
        <v>2</v>
      </c>
      <c r="E67" s="36">
        <v>59320</v>
      </c>
      <c r="F67" s="18">
        <v>2</v>
      </c>
      <c r="G67" s="19">
        <f t="shared" si="0"/>
        <v>118640</v>
      </c>
    </row>
    <row r="68" spans="1:7" ht="26.25" x14ac:dyDescent="0.25">
      <c r="A68" s="52">
        <v>65</v>
      </c>
      <c r="B68" s="10" t="s">
        <v>116</v>
      </c>
      <c r="C68" s="15" t="s">
        <v>117</v>
      </c>
      <c r="D68" s="33" t="s">
        <v>2</v>
      </c>
      <c r="E68" s="36">
        <v>49720</v>
      </c>
      <c r="F68" s="18">
        <v>2</v>
      </c>
      <c r="G68" s="19">
        <f t="shared" si="0"/>
        <v>99440</v>
      </c>
    </row>
    <row r="69" spans="1:7" ht="26.25" x14ac:dyDescent="0.25">
      <c r="A69" s="52">
        <v>66</v>
      </c>
      <c r="B69" s="7" t="s">
        <v>118</v>
      </c>
      <c r="C69" s="13" t="s">
        <v>113</v>
      </c>
      <c r="D69" s="22"/>
      <c r="E69" s="36">
        <v>22840</v>
      </c>
      <c r="F69" s="18">
        <v>7</v>
      </c>
      <c r="G69" s="19">
        <f t="shared" ref="G69:G83" si="1">E69*F69</f>
        <v>159880</v>
      </c>
    </row>
    <row r="70" spans="1:7" ht="26.25" x14ac:dyDescent="0.25">
      <c r="A70" s="52">
        <v>67</v>
      </c>
      <c r="B70" s="6" t="s">
        <v>119</v>
      </c>
      <c r="C70" s="13"/>
      <c r="D70" s="23" t="s">
        <v>2</v>
      </c>
      <c r="E70" s="36">
        <v>22840</v>
      </c>
      <c r="F70" s="18">
        <v>16</v>
      </c>
      <c r="G70" s="19">
        <f t="shared" si="1"/>
        <v>365440</v>
      </c>
    </row>
    <row r="71" spans="1:7" ht="26.25" x14ac:dyDescent="0.25">
      <c r="A71" s="52">
        <v>68</v>
      </c>
      <c r="B71" s="10" t="s">
        <v>120</v>
      </c>
      <c r="C71" s="15" t="s">
        <v>121</v>
      </c>
      <c r="D71" s="23" t="s">
        <v>2</v>
      </c>
      <c r="E71" s="36">
        <v>22840</v>
      </c>
      <c r="F71" s="18">
        <v>16</v>
      </c>
      <c r="G71" s="19">
        <f t="shared" si="1"/>
        <v>365440</v>
      </c>
    </row>
    <row r="72" spans="1:7" ht="26.25" x14ac:dyDescent="0.25">
      <c r="A72" s="52">
        <v>69</v>
      </c>
      <c r="B72" s="10" t="s">
        <v>122</v>
      </c>
      <c r="C72" s="15" t="s">
        <v>117</v>
      </c>
      <c r="D72" s="23" t="s">
        <v>2</v>
      </c>
      <c r="E72" s="36">
        <v>30520</v>
      </c>
      <c r="F72" s="18">
        <v>6</v>
      </c>
      <c r="G72" s="19">
        <f t="shared" si="1"/>
        <v>183120</v>
      </c>
    </row>
    <row r="73" spans="1:7" ht="26.25" x14ac:dyDescent="0.25">
      <c r="A73" s="52">
        <v>70</v>
      </c>
      <c r="B73" s="7" t="s">
        <v>123</v>
      </c>
      <c r="C73" s="13" t="s">
        <v>113</v>
      </c>
      <c r="D73" s="23" t="s">
        <v>2</v>
      </c>
      <c r="E73" s="36">
        <v>36280</v>
      </c>
      <c r="F73" s="18">
        <v>2</v>
      </c>
      <c r="G73" s="19">
        <f t="shared" si="1"/>
        <v>72560</v>
      </c>
    </row>
    <row r="74" spans="1:7" ht="26.25" x14ac:dyDescent="0.25">
      <c r="A74" s="52">
        <v>71</v>
      </c>
      <c r="B74" s="10" t="s">
        <v>124</v>
      </c>
      <c r="C74" s="15" t="s">
        <v>125</v>
      </c>
      <c r="D74" s="33" t="s">
        <v>2</v>
      </c>
      <c r="E74" s="36">
        <v>19000</v>
      </c>
      <c r="F74" s="18">
        <v>4</v>
      </c>
      <c r="G74" s="19">
        <f t="shared" si="1"/>
        <v>76000</v>
      </c>
    </row>
    <row r="75" spans="1:7" x14ac:dyDescent="0.25">
      <c r="A75" s="52">
        <v>72</v>
      </c>
      <c r="B75" s="7" t="s">
        <v>126</v>
      </c>
      <c r="C75" s="13" t="s">
        <v>96</v>
      </c>
      <c r="D75" s="23" t="s">
        <v>40</v>
      </c>
      <c r="E75" s="36">
        <v>52826</v>
      </c>
      <c r="F75" s="18">
        <v>2</v>
      </c>
      <c r="G75" s="19">
        <f t="shared" si="1"/>
        <v>105652</v>
      </c>
    </row>
    <row r="76" spans="1:7" ht="26.25" x14ac:dyDescent="0.25">
      <c r="A76" s="52">
        <v>73</v>
      </c>
      <c r="B76" s="7" t="s">
        <v>127</v>
      </c>
      <c r="C76" s="13" t="s">
        <v>128</v>
      </c>
      <c r="D76" s="23" t="s">
        <v>2</v>
      </c>
      <c r="E76" s="36">
        <v>22840</v>
      </c>
      <c r="F76" s="18">
        <v>3</v>
      </c>
      <c r="G76" s="19">
        <f t="shared" si="1"/>
        <v>68520</v>
      </c>
    </row>
    <row r="77" spans="1:7" ht="26.25" x14ac:dyDescent="0.25">
      <c r="A77" s="52">
        <v>74</v>
      </c>
      <c r="B77" s="6" t="s">
        <v>129</v>
      </c>
      <c r="C77" s="13" t="s">
        <v>130</v>
      </c>
      <c r="D77" s="23" t="s">
        <v>2</v>
      </c>
      <c r="E77" s="36">
        <v>41200</v>
      </c>
      <c r="F77" s="18">
        <v>2</v>
      </c>
      <c r="G77" s="19">
        <f t="shared" si="1"/>
        <v>82400</v>
      </c>
    </row>
    <row r="78" spans="1:7" s="2" customFormat="1" ht="51.75" x14ac:dyDescent="0.25">
      <c r="A78" s="52">
        <v>75</v>
      </c>
      <c r="B78" s="44" t="s">
        <v>140</v>
      </c>
      <c r="C78" s="47" t="s">
        <v>141</v>
      </c>
      <c r="D78" s="3" t="s">
        <v>2</v>
      </c>
      <c r="E78" s="48">
        <v>34000</v>
      </c>
      <c r="F78" s="18">
        <v>10</v>
      </c>
      <c r="G78" s="19">
        <f t="shared" si="1"/>
        <v>340000</v>
      </c>
    </row>
    <row r="79" spans="1:7" s="2" customFormat="1" ht="39" x14ac:dyDescent="0.25">
      <c r="A79" s="52">
        <v>76</v>
      </c>
      <c r="B79" s="44" t="s">
        <v>142</v>
      </c>
      <c r="C79" s="47" t="s">
        <v>143</v>
      </c>
      <c r="D79" s="3" t="s">
        <v>2</v>
      </c>
      <c r="E79" s="48">
        <v>61000</v>
      </c>
      <c r="F79" s="18">
        <v>16</v>
      </c>
      <c r="G79" s="19">
        <f t="shared" si="1"/>
        <v>976000</v>
      </c>
    </row>
    <row r="80" spans="1:7" s="2" customFormat="1" ht="51.75" x14ac:dyDescent="0.25">
      <c r="A80" s="52">
        <v>77</v>
      </c>
      <c r="B80" s="44" t="s">
        <v>144</v>
      </c>
      <c r="C80" s="5" t="s">
        <v>145</v>
      </c>
      <c r="D80" s="3" t="s">
        <v>2</v>
      </c>
      <c r="E80" s="48">
        <v>39000</v>
      </c>
      <c r="F80" s="18">
        <v>20</v>
      </c>
      <c r="G80" s="19">
        <f t="shared" si="1"/>
        <v>780000</v>
      </c>
    </row>
    <row r="81" spans="1:7" s="2" customFormat="1" ht="39" x14ac:dyDescent="0.25">
      <c r="A81" s="52">
        <v>78</v>
      </c>
      <c r="B81" s="44" t="s">
        <v>146</v>
      </c>
      <c r="C81" s="47" t="s">
        <v>147</v>
      </c>
      <c r="D81" s="3" t="s">
        <v>2</v>
      </c>
      <c r="E81" s="48">
        <v>52000</v>
      </c>
      <c r="F81" s="18">
        <v>15</v>
      </c>
      <c r="G81" s="19">
        <f t="shared" si="1"/>
        <v>780000</v>
      </c>
    </row>
    <row r="82" spans="1:7" s="2" customFormat="1" ht="39" x14ac:dyDescent="0.25">
      <c r="A82" s="52">
        <v>79</v>
      </c>
      <c r="B82" s="44" t="s">
        <v>148</v>
      </c>
      <c r="C82" s="47" t="s">
        <v>149</v>
      </c>
      <c r="D82" s="3" t="s">
        <v>2</v>
      </c>
      <c r="E82" s="48">
        <v>59000</v>
      </c>
      <c r="F82" s="18">
        <v>13</v>
      </c>
      <c r="G82" s="19">
        <f t="shared" si="1"/>
        <v>767000</v>
      </c>
    </row>
    <row r="83" spans="1:7" s="2" customFormat="1" ht="51.75" x14ac:dyDescent="0.25">
      <c r="A83" s="52">
        <v>80</v>
      </c>
      <c r="B83" s="10" t="s">
        <v>150</v>
      </c>
      <c r="C83" s="49" t="s">
        <v>151</v>
      </c>
      <c r="D83" s="3" t="s">
        <v>2</v>
      </c>
      <c r="E83" s="50">
        <v>8900</v>
      </c>
      <c r="F83" s="18">
        <v>12</v>
      </c>
      <c r="G83" s="19">
        <f t="shared" si="1"/>
        <v>106800</v>
      </c>
    </row>
    <row r="84" spans="1:7" x14ac:dyDescent="0.25">
      <c r="A84" s="53"/>
      <c r="B84" s="1" t="s">
        <v>139</v>
      </c>
      <c r="C84" s="53"/>
      <c r="D84" s="53"/>
      <c r="E84" s="53"/>
      <c r="F84" s="53"/>
      <c r="G84" s="51">
        <f>SUM(G5:G83)</f>
        <v>38484729</v>
      </c>
    </row>
    <row r="85" spans="1:7" x14ac:dyDescent="0.25">
      <c r="A85" s="46"/>
      <c r="B85" s="46"/>
      <c r="C85" s="46"/>
      <c r="D85" s="46"/>
      <c r="E85" s="46"/>
      <c r="F85" s="46"/>
      <c r="G85" s="46"/>
    </row>
    <row r="88" spans="1:7" x14ac:dyDescent="0.25">
      <c r="B88" s="56" t="s">
        <v>153</v>
      </c>
      <c r="C88" s="55"/>
      <c r="D88" s="55"/>
    </row>
  </sheetData>
  <mergeCells count="3">
    <mergeCell ref="D1:G1"/>
    <mergeCell ref="B88:D88"/>
    <mergeCell ref="A3:G3"/>
  </mergeCells>
  <pageMargins left="0.7" right="0.7" top="0.75" bottom="0.75" header="0.3" footer="0.3"/>
  <pageSetup paperSize="9" scale="61"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B1-MTO-01</dc:creator>
  <cp:lastModifiedBy>B1-MTO-01</cp:lastModifiedBy>
  <cp:lastPrinted>2023-02-15T02:33:20Z</cp:lastPrinted>
  <dcterms:created xsi:type="dcterms:W3CDTF">2023-02-14T05:29:29Z</dcterms:created>
  <dcterms:modified xsi:type="dcterms:W3CDTF">2023-02-24T03:33:46Z</dcterms:modified>
</cp:coreProperties>
</file>