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ГЦФ  " sheetId="1" r:id="rId1"/>
  </sheets>
  <definedNames>
    <definedName name="_xlnm.Print_Area" localSheetId="0">'ГЦФ  '!$A$1:$G$45</definedName>
  </definedNames>
  <calcPr calcId="144525"/>
</workbook>
</file>

<file path=xl/calcChain.xml><?xml version="1.0" encoding="utf-8"?>
<calcChain xmlns="http://schemas.openxmlformats.org/spreadsheetml/2006/main">
  <c r="G11" i="1" l="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10" i="1"/>
  <c r="G42" i="1" l="1"/>
</calcChain>
</file>

<file path=xl/sharedStrings.xml><?xml version="1.0" encoding="utf-8"?>
<sst xmlns="http://schemas.openxmlformats.org/spreadsheetml/2006/main" count="107" uniqueCount="71">
  <si>
    <t>шт</t>
  </si>
  <si>
    <t xml:space="preserve">Бахилы для посетителей размер не менее15 Х 41см. </t>
  </si>
  <si>
    <t xml:space="preserve">Бахилы медицинские низкие одноразовые нестерильные изготовлены из высококачественного полиэтилена. Толщина – не менее 130мкм, размер не менее15 Х 41см. </t>
  </si>
  <si>
    <t>Термобумага для дефибрилятора NIHON KODEN, Z-сгиб,50мм *20м (страница 100мм), оранжевая сетка; FQS 50-2-100 №1</t>
  </si>
  <si>
    <t>Индикатор для паровой стерилизации внутри упаковки</t>
  </si>
  <si>
    <t>Индикаторы паровой стерилизации химические одноразовые, многопараметрические. Представляют собой прямоугольные полоски бумажно-пленочного основания с нанесенными красно - оранжевой индикаторной меткой и тёмному сине-фиолетовым эталоном сравнения. Индикаторная композиция герметично запакована в паропроницаемую полимерную оболочку, при контакте компоненты индикаторной композиции не переходят на изделия и не оказывают на них никакого воздействия Температура стерилизации 180 ± 2°С; Стерилизационная выдержка  60± 3 мин, 500 тестов/уп</t>
  </si>
  <si>
    <t>уп</t>
  </si>
  <si>
    <t>Индикаторы паровой стерилизации химические одноразовые, многопараметрические. Представляют собой прямоугольные полоски бумажно-пленочного основания с нанесенными красно - оранжевой индикаторной меткой и тёмному сине-фиолетовым эталоном сравнения. Индикаторная композиция герметично запакована в паропроницаемую полимерную оболочку, при контакте компоненты индикаторной композиции не переходят на изделия и не оказывают на них никакого воздействия Температура стерилизации 120 ± 2°С; Стерилизационная выдержка 45 ± 3 мин, 500 тестов/уп</t>
  </si>
  <si>
    <t>Индикаторы паровой стерилизации химические одноразовые, многопараметрические. Представляют собой прямоугольные полоски бумажно-пленочного основания с нанесенными красно - оранжевой индикаторной меткой и тёмному сине-фиолетовым эталоном сравнения. Индикаторная композиция герметично запакована в паропроницаемую полимерную оболочку, при контакте компоненты индикаторной композиции не переходят на изделия и не оказывают на них никакого воздействия Температура стерилизации 132 ± 2°С; Стерилизационная выдержка 20 ± 3 мин, 500 тестов/уп</t>
  </si>
  <si>
    <t>Бумага крепированная для паровой газовой стерилизации</t>
  </si>
  <si>
    <t xml:space="preserve">размер 750х750см в упаковке 252 листов, </t>
  </si>
  <si>
    <t xml:space="preserve">размер 500х500 см в упаковке 250 листов, </t>
  </si>
  <si>
    <t>Рулон комбинированный плоский "СтериТ®", 150ммх200м</t>
  </si>
  <si>
    <t>Рулоны комбинированные, плоские размер 150ммх200м, для паровой, стерилизации «СтериТ®» легко проницаемы для соответствующего стерилизующего агента, в закрытом виде непроницаемы для микроорганизмов. Обеспечивают надёжный барьер и сохранение стерильности после стерилизации.</t>
  </si>
  <si>
    <t>рулон</t>
  </si>
  <si>
    <t>Рулон комбинированный плоский "СтериТ®", 200ммх200м</t>
  </si>
  <si>
    <t>Рулоны комбинированные, плоские размер 200ммх200м, для паровой, стерилизации «СтериТ®» легко проницаемы для соответствующего стерилизующего агента, в закрытом виде непроницаемы для микроорганизмов. Обеспечивают надёжный барьер и сохранение стерильности после стерилизации.</t>
  </si>
  <si>
    <t>Термобумага для принтера к паровому стерилизатору Sterivap HP</t>
  </si>
  <si>
    <t>предназначена для печати хода выполнения программы. Ширина рулона – не менее 110 и не более 112мм. Диаметр рулона – не менее 45 и не более 50мм. Толщина бумаги – 0,2мм Срок годности не менее 36 месяцев</t>
  </si>
  <si>
    <t>Одноразовые пипетки Пастера изготовлены из полиэтилена низкого давления. Предназначены для капельного дозирования жидкости. Рельефная градуировка. В упаковке 100 шт</t>
  </si>
  <si>
    <t>Дозаторы одноканальные переменного объема 500-5000мкл</t>
  </si>
  <si>
    <t>Предназначен для ручной работы, для точного и воспроизводимого дозирования жидких сред.</t>
  </si>
  <si>
    <t>Дозаторы одноканальные переменного объема 100-1000мкл</t>
  </si>
  <si>
    <t>кг</t>
  </si>
  <si>
    <t>Ацетат натрия</t>
  </si>
  <si>
    <t xml:space="preserve">Представляет собой гомогенный сыпучий желтый порошок. Эти среды используют для дифференциации энтеробактерий. Порошок 500г в пластиковом флаконе </t>
  </si>
  <si>
    <t>Ацетил-N-Цистеин-L</t>
  </si>
  <si>
    <t>Бромтимоловый синий индикатор "ЧДА"</t>
  </si>
  <si>
    <t>фасовка 100 грамм</t>
  </si>
  <si>
    <t xml:space="preserve">Наконечник  </t>
  </si>
  <si>
    <t>5-200 мкл без фильтра автоклавируемые № 1000</t>
  </si>
  <si>
    <t>0,5-20 мкл с фильтром автоклавируемые №96</t>
  </si>
  <si>
    <t xml:space="preserve">Стекло предметное 25*76*1,2 мм </t>
  </si>
  <si>
    <t>с матовой полоской для записи и шлифованными краями №50</t>
  </si>
  <si>
    <t>Приложение № 1/Қосымша № 1</t>
  </si>
  <si>
    <t>№ лота</t>
  </si>
  <si>
    <t xml:space="preserve">Наименование товара                          / Тауар атауы </t>
  </si>
  <si>
    <t xml:space="preserve">Техническая характеристика (описание) товара / Тауарлар техникалық сипаттамасы (сипаттау) </t>
  </si>
  <si>
    <t>Ед. изм./ өлшем бірлігі</t>
  </si>
  <si>
    <t>Цена за ед./ Бірліктің бағасы</t>
  </si>
  <si>
    <t>Кол-во/              Саны</t>
  </si>
  <si>
    <t>Общая сумма, утвержденная для закупки, тг./ Сатып алуға мақұлданған жалпы сома, тг</t>
  </si>
  <si>
    <t>Закуп изделий медицинского назначения/Медициналық   бұйымдарын сатып алу</t>
  </si>
  <si>
    <t>итого</t>
  </si>
  <si>
    <t xml:space="preserve"> Директор                                                                                                                             Цепке А.Б.</t>
  </si>
  <si>
    <t>Термобумага для дефибриллятора портативный двухфазный Nihon Kohden TEC-5521K</t>
  </si>
  <si>
    <t>Кассета из «Медицинская стерилизационная система STERRAD 100S c принадлежностями»</t>
  </si>
  <si>
    <t>Пластмассовый футляр, содержащий десять ячеек с действующим веществом, упакованный в картонную коробку и запаянный в пластиковый пакет. Действующее вещество (стерилизующий агент) – 58 - 59,5 % раствор пероксида водорода. Для плазменного стерилизатора sterrad  100S. Уп.№5</t>
  </si>
  <si>
    <t>Рулон комбинированный плоский "СтериТ®", 400ммх200м</t>
  </si>
  <si>
    <t>Рулоны комбинированные, плоские размер 400ммх200м, для паровой, стерилизации «СтериТ®» легко проницаемы для соответствующего стерилизующего агента, в закрытом виде непроницаемы для микроорганизмов. Обеспечивают надёжный барьер и сохранение стерильности после стерилизации.</t>
  </si>
  <si>
    <t>Рулон  плоский для плазменой стерилизации ,75ммх100м</t>
  </si>
  <si>
    <t>Рулоны  плоские размер 75ммх100м, для плазменой , стерилизации  легко проницаемы для соответствующего стерилизующего агента, в закрытом виде непроницаемы для микроорганизмов. Обеспечивают надёжный барьер и сохранение стерильности после стерилизации.</t>
  </si>
  <si>
    <t>Рулон  плоский  для плазменной стерилизации, 150ммх100м</t>
  </si>
  <si>
    <t>Рулоны  плоские размер 150ммх100м, для плазменой , стерилизации  легко проницаемы для соответствующего стерилизующего агента, в закрытом виде непроницаемы для микроорганизмов. Обеспечивают надёжный барьер и сохранение стерильности после стерилизации.</t>
  </si>
  <si>
    <t>Рулон  плоский  для плазменной стерилизации, 300ммх100м</t>
  </si>
  <si>
    <t>Рулоны  плоские размер 300ммх100м, для плазменой , стерилизации  легко проницаемы для соответствующего стерилизующего агента, в закрытом виде непроницаемы для микроорганизмов. Обеспечивают надёжный барьер и сохранение стерильности после стерилизации.</t>
  </si>
  <si>
    <t>Рулон  плоский  для плазменной стерилизации, 400ммх100м</t>
  </si>
  <si>
    <t>Рулоны  плоские размер 400ммх100м, для плазменой , стерилизации  легко проницаемы для соответствующего стерилизующего агента, в закрытом виде непроницаемы для микроорганизмов. Обеспечивают надёжный барьер и сохранение стерильности после стерилизации.</t>
  </si>
  <si>
    <t>C-S-L-1-DA-G  Трехстрочная этикетка с индикатором паровой стерилизации, цвет: зеленый, 12 рулонов по 750 этикеток + ролик  чернильный</t>
  </si>
  <si>
    <t>Трёхстрочные  самоклеющиеся этикетки предназначены для усовершенствования документооборота. Этикетка (Стикер) может быть приклеен непосредственно на упаковку или поверх других показателей процесса. Перед тем, как пакет откроют для проведения манипуляций со стерильным инструментарием, этикетка снимается и вклеивается в документацию пациента. 
На этикетку, с помощью пистолета-маркиратора, наносится информация о дате стерилизации, сроке хранения простерилизованного изделия, указывается номер партии и вносятся инициалы ответственного сотрудника. Этикетки доступны в разных цветах, с индикатором 1 класса. В комплектах поставки 12 рулонов по 750 этикеток, чернильный валик</t>
  </si>
  <si>
    <t>Пипетки для переноса жидкости (Пастера).Пипетка 1,0 мл,нестерильная</t>
  </si>
  <si>
    <t>50 - 1000 мкл без фильтра автоклавируемые №1000</t>
  </si>
  <si>
    <t xml:space="preserve">10-100 мкл № 1000 без фильтра </t>
  </si>
  <si>
    <t xml:space="preserve">100-1000 мкл № 1000 без фильтра </t>
  </si>
  <si>
    <t>500-5000 мкл без фильтра автоклавируемые № 200</t>
  </si>
  <si>
    <t>белый кристаллический порошок или бесцветные кристаллы,</t>
  </si>
  <si>
    <t>фл</t>
  </si>
  <si>
    <t>Пластина с лунками для серологических реакций </t>
  </si>
  <si>
    <t>для проведения анализа на микрореакцию</t>
  </si>
  <si>
    <t>Натрий гидроокись (NAOH)</t>
  </si>
  <si>
    <t>для приготовление сред 10 кг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</si>
</sst>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0.0"/>
  </numFmts>
  <fonts count="16" x14ac:knownFonts="1">
    <font>
      <sz val="11"/>
      <color theme="1"/>
      <name val="Calibri"/>
      <family val="2"/>
      <scheme val="minor"/>
    </font>
    <font>
      <sz val="11"/>
      <color theme="1"/>
      <name val="Calibri"/>
      <family val="2"/>
      <scheme val="minor"/>
    </font>
    <font>
      <sz val="11"/>
      <name val="Times New Roman"/>
      <family val="1"/>
      <charset val="204"/>
    </font>
    <font>
      <sz val="11"/>
      <color theme="1"/>
      <name val="Times New Roman"/>
      <family val="1"/>
      <charset val="204"/>
    </font>
    <font>
      <sz val="11"/>
      <color indexed="8"/>
      <name val="Times New Roman"/>
      <family val="1"/>
      <charset val="204"/>
    </font>
    <font>
      <sz val="11"/>
      <color rgb="FF000000"/>
      <name val="Times New Roman"/>
      <family val="1"/>
      <charset val="204"/>
    </font>
    <font>
      <sz val="11"/>
      <color indexed="8"/>
      <name val="Calibri"/>
      <family val="2"/>
      <charset val="1"/>
    </font>
    <font>
      <sz val="11"/>
      <color rgb="FF01011B"/>
      <name val="Times New Roman"/>
      <family val="1"/>
      <charset val="204"/>
    </font>
    <font>
      <sz val="11"/>
      <color indexed="8"/>
      <name val="Calibri"/>
      <family val="2"/>
      <scheme val="minor"/>
    </font>
    <font>
      <sz val="10"/>
      <name val="Arial"/>
      <family val="2"/>
      <charset val="204"/>
    </font>
    <font>
      <b/>
      <sz val="11"/>
      <color theme="1"/>
      <name val="Times New Roman"/>
      <family val="1"/>
      <charset val="204"/>
    </font>
    <font>
      <b/>
      <i/>
      <sz val="11"/>
      <color theme="1"/>
      <name val="Times New Roman"/>
      <family val="1"/>
      <charset val="204"/>
    </font>
    <font>
      <b/>
      <sz val="12"/>
      <color theme="1"/>
      <name val="Times New Roman"/>
      <family val="1"/>
      <charset val="204"/>
    </font>
    <font>
      <sz val="11"/>
      <color theme="1"/>
      <name val="Calibri"/>
      <family val="2"/>
      <charset val="204"/>
      <scheme val="minor"/>
    </font>
    <font>
      <b/>
      <sz val="14"/>
      <color theme="1"/>
      <name val="Times New Roman"/>
      <family val="1"/>
      <charset val="204"/>
    </font>
    <font>
      <sz val="1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indexed="9"/>
        <bgColor indexed="26"/>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s>
  <cellStyleXfs count="9">
    <xf numFmtId="0" fontId="0" fillId="0" borderId="0"/>
    <xf numFmtId="164" fontId="1" fillId="0" borderId="0" applyFont="0" applyFill="0" applyBorder="0" applyAlignment="0" applyProtection="0"/>
    <xf numFmtId="0" fontId="1" fillId="0" borderId="0"/>
    <xf numFmtId="0" fontId="6" fillId="0" borderId="0"/>
    <xf numFmtId="0" fontId="8" fillId="0" borderId="0"/>
    <xf numFmtId="0" fontId="8" fillId="0" borderId="0"/>
    <xf numFmtId="0" fontId="9" fillId="0" borderId="0"/>
    <xf numFmtId="0" fontId="13" fillId="0" borderId="0"/>
    <xf numFmtId="0" fontId="1" fillId="0" borderId="0"/>
  </cellStyleXfs>
  <cellXfs count="56">
    <xf numFmtId="0" fontId="0" fillId="0" borderId="0" xfId="0"/>
    <xf numFmtId="0" fontId="2" fillId="2" borderId="1" xfId="0" applyFont="1" applyFill="1" applyBorder="1" applyAlignment="1">
      <alignment horizontal="left" vertical="top" wrapText="1"/>
    </xf>
    <xf numFmtId="164" fontId="2" fillId="0" borderId="1" xfId="1" applyFont="1" applyBorder="1" applyAlignment="1">
      <alignment horizontal="center" vertical="center"/>
    </xf>
    <xf numFmtId="0" fontId="2" fillId="2" borderId="1" xfId="2" applyFont="1" applyFill="1" applyBorder="1" applyAlignment="1">
      <alignment horizontal="left" vertical="top" wrapText="1"/>
    </xf>
    <xf numFmtId="0" fontId="2" fillId="2" borderId="1" xfId="0" applyFont="1" applyFill="1" applyBorder="1" applyAlignment="1">
      <alignment horizontal="center" vertical="center" wrapText="1"/>
    </xf>
    <xf numFmtId="165" fontId="2" fillId="2" borderId="2"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11" fillId="0" borderId="0" xfId="0" applyFont="1" applyAlignment="1">
      <alignment horizontal="center" vertical="center" wrapText="1"/>
    </xf>
    <xf numFmtId="0" fontId="10" fillId="0" borderId="0" xfId="0" applyFont="1" applyAlignment="1">
      <alignment horizontal="center" vertical="center" wrapText="1"/>
    </xf>
    <xf numFmtId="0" fontId="0" fillId="0" borderId="1" xfId="0" applyBorder="1" applyAlignment="1">
      <alignment horizontal="center" vertical="center"/>
    </xf>
    <xf numFmtId="0" fontId="0" fillId="2" borderId="0" xfId="0" applyFill="1"/>
    <xf numFmtId="0" fontId="10" fillId="0" borderId="1" xfId="0" applyFont="1" applyBorder="1"/>
    <xf numFmtId="0" fontId="10" fillId="0" borderId="1" xfId="0" applyFont="1" applyBorder="1" applyAlignment="1">
      <alignment wrapText="1"/>
    </xf>
    <xf numFmtId="0" fontId="3" fillId="0" borderId="1" xfId="0" applyFont="1" applyBorder="1"/>
    <xf numFmtId="164" fontId="10" fillId="0" borderId="1" xfId="0" applyNumberFormat="1" applyFont="1" applyBorder="1"/>
    <xf numFmtId="0" fontId="3" fillId="0" borderId="0" xfId="0" applyFont="1" applyAlignment="1">
      <alignment wrapText="1"/>
    </xf>
    <xf numFmtId="165" fontId="3" fillId="2" borderId="1" xfId="0" applyNumberFormat="1" applyFont="1" applyFill="1" applyBorder="1" applyAlignment="1">
      <alignment horizontal="center" vertical="center"/>
    </xf>
    <xf numFmtId="0" fontId="15" fillId="4" borderId="3" xfId="3" applyNumberFormat="1" applyFont="1" applyFill="1" applyBorder="1" applyAlignment="1">
      <alignment horizontal="left" wrapText="1"/>
    </xf>
    <xf numFmtId="0" fontId="15" fillId="4" borderId="4" xfId="3" applyNumberFormat="1" applyFont="1" applyFill="1" applyBorder="1" applyAlignment="1">
      <alignment horizontal="left" vertical="top" wrapText="1"/>
    </xf>
    <xf numFmtId="0" fontId="3" fillId="2" borderId="5" xfId="0" applyFont="1" applyFill="1" applyBorder="1" applyAlignment="1">
      <alignment horizontal="center" wrapText="1"/>
    </xf>
    <xf numFmtId="165" fontId="3" fillId="2" borderId="5" xfId="0" applyNumberFormat="1" applyFont="1" applyFill="1" applyBorder="1" applyAlignment="1">
      <alignment horizontal="center" wrapText="1"/>
    </xf>
    <xf numFmtId="0" fontId="2" fillId="3" borderId="5" xfId="3" applyNumberFormat="1" applyFont="1" applyFill="1" applyBorder="1" applyAlignment="1">
      <alignment horizontal="left" wrapText="1"/>
    </xf>
    <xf numFmtId="0" fontId="2" fillId="3" borderId="5" xfId="3" applyNumberFormat="1" applyFont="1" applyFill="1" applyBorder="1" applyAlignment="1">
      <alignment wrapText="1"/>
    </xf>
    <xf numFmtId="0" fontId="2" fillId="2" borderId="5" xfId="0" applyFont="1" applyFill="1" applyBorder="1" applyAlignment="1">
      <alignment horizontal="center" vertical="center"/>
    </xf>
    <xf numFmtId="0" fontId="3" fillId="2" borderId="5" xfId="0" applyFont="1" applyFill="1" applyBorder="1" applyAlignment="1">
      <alignment horizontal="center" vertical="center"/>
    </xf>
    <xf numFmtId="165" fontId="3" fillId="2" borderId="6" xfId="0" applyNumberFormat="1" applyFont="1" applyFill="1" applyBorder="1" applyAlignment="1">
      <alignment horizontal="center" vertical="center" wrapText="1"/>
    </xf>
    <xf numFmtId="0" fontId="2" fillId="3" borderId="5" xfId="3" applyNumberFormat="1" applyFont="1" applyFill="1" applyBorder="1" applyAlignment="1">
      <alignment horizontal="left" vertical="top" wrapText="1"/>
    </xf>
    <xf numFmtId="0" fontId="2" fillId="3" borderId="5" xfId="3" applyNumberFormat="1" applyFont="1" applyFill="1" applyBorder="1" applyAlignment="1">
      <alignment vertical="top" wrapText="1"/>
    </xf>
    <xf numFmtId="0" fontId="2" fillId="3" borderId="5" xfId="3"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3" borderId="5" xfId="3" applyFont="1" applyFill="1" applyBorder="1" applyAlignment="1">
      <alignment horizontal="center" vertical="center"/>
    </xf>
    <xf numFmtId="165" fontId="2" fillId="2" borderId="6" xfId="0" applyNumberFormat="1" applyFont="1" applyFill="1" applyBorder="1" applyAlignment="1">
      <alignment horizontal="center" vertical="center"/>
    </xf>
    <xf numFmtId="0" fontId="7" fillId="2" borderId="5" xfId="0" applyFont="1" applyFill="1" applyBorder="1" applyAlignment="1">
      <alignment vertical="top" wrapText="1"/>
    </xf>
    <xf numFmtId="0" fontId="3" fillId="0" borderId="5" xfId="0" applyFont="1" applyBorder="1" applyAlignment="1">
      <alignment horizontal="center" vertical="center"/>
    </xf>
    <xf numFmtId="0" fontId="2" fillId="3" borderId="5" xfId="3" applyNumberFormat="1" applyFont="1" applyFill="1" applyBorder="1" applyAlignment="1">
      <alignment horizontal="left" vertical="center" wrapText="1"/>
    </xf>
    <xf numFmtId="165" fontId="4" fillId="2" borderId="6" xfId="4" applyNumberFormat="1" applyFont="1" applyFill="1" applyBorder="1" applyAlignment="1">
      <alignment horizontal="center" vertical="center" wrapText="1"/>
    </xf>
    <xf numFmtId="0" fontId="4" fillId="3" borderId="5" xfId="3" applyFont="1" applyFill="1" applyBorder="1" applyAlignment="1">
      <alignment horizontal="left" vertical="top" wrapText="1"/>
    </xf>
    <xf numFmtId="165" fontId="2" fillId="2" borderId="5" xfId="6" applyNumberFormat="1" applyFont="1" applyFill="1" applyBorder="1" applyAlignment="1">
      <alignment horizontal="center" vertical="center" wrapText="1"/>
    </xf>
    <xf numFmtId="165" fontId="2" fillId="3" borderId="5" xfId="3" applyNumberFormat="1" applyFont="1" applyFill="1" applyBorder="1" applyAlignment="1">
      <alignment horizontal="center" vertical="center" wrapText="1"/>
    </xf>
    <xf numFmtId="0" fontId="2" fillId="3" borderId="7" xfId="3" applyNumberFormat="1" applyFont="1" applyFill="1" applyBorder="1" applyAlignment="1">
      <alignment horizontal="center" vertical="center" wrapText="1"/>
    </xf>
    <xf numFmtId="0" fontId="3" fillId="0" borderId="5" xfId="6" applyFont="1" applyBorder="1" applyAlignment="1">
      <alignment wrapText="1"/>
    </xf>
    <xf numFmtId="0" fontId="2" fillId="4" borderId="5" xfId="3" applyNumberFormat="1" applyFont="1" applyFill="1" applyBorder="1" applyAlignment="1">
      <alignment horizontal="center" vertical="center" wrapText="1"/>
    </xf>
    <xf numFmtId="0" fontId="2" fillId="0" borderId="5" xfId="0" applyFont="1" applyBorder="1" applyAlignment="1">
      <alignment horizontal="center" vertical="center"/>
    </xf>
    <xf numFmtId="165" fontId="2" fillId="2" borderId="8" xfId="6" applyNumberFormat="1" applyFont="1" applyFill="1" applyBorder="1" applyAlignment="1">
      <alignment horizontal="center" vertical="center" wrapText="1"/>
    </xf>
    <xf numFmtId="0" fontId="3" fillId="2" borderId="5" xfId="6" applyFont="1" applyFill="1" applyBorder="1" applyAlignment="1">
      <alignment vertical="top"/>
    </xf>
    <xf numFmtId="0" fontId="3" fillId="2" borderId="5" xfId="6" applyFont="1" applyFill="1" applyBorder="1" applyAlignment="1">
      <alignment vertical="top" wrapText="1"/>
    </xf>
    <xf numFmtId="165" fontId="2" fillId="3" borderId="8" xfId="3" applyNumberFormat="1" applyFont="1" applyFill="1" applyBorder="1" applyAlignment="1">
      <alignment horizontal="center" vertical="center" wrapText="1"/>
    </xf>
    <xf numFmtId="0" fontId="5" fillId="0" borderId="5" xfId="0" applyFont="1" applyBorder="1" applyAlignment="1">
      <alignment vertical="center" wrapText="1"/>
    </xf>
    <xf numFmtId="0" fontId="5" fillId="2" borderId="5" xfId="7" applyFont="1" applyFill="1" applyBorder="1" applyAlignment="1">
      <alignment vertical="top" wrapText="1"/>
    </xf>
    <xf numFmtId="0" fontId="2" fillId="2" borderId="5" xfId="6" applyFont="1" applyFill="1" applyBorder="1" applyAlignment="1">
      <alignment horizontal="center" vertical="center"/>
    </xf>
    <xf numFmtId="165" fontId="2" fillId="2" borderId="5" xfId="0" applyNumberFormat="1" applyFont="1" applyFill="1" applyBorder="1" applyAlignment="1">
      <alignment horizontal="center" vertical="center"/>
    </xf>
    <xf numFmtId="0" fontId="14" fillId="0" borderId="0" xfId="0" applyFont="1" applyAlignment="1">
      <alignment horizontal="center"/>
    </xf>
    <xf numFmtId="0" fontId="10" fillId="0" borderId="0" xfId="0" applyFont="1" applyAlignment="1">
      <alignment horizontal="left" vertical="center" wrapText="1"/>
    </xf>
    <xf numFmtId="0" fontId="14" fillId="0" borderId="1" xfId="0" applyFont="1" applyBorder="1" applyAlignment="1">
      <alignment horizontal="center"/>
    </xf>
    <xf numFmtId="0" fontId="12" fillId="0" borderId="0" xfId="0" applyFont="1" applyAlignment="1">
      <alignment horizontal="center"/>
    </xf>
    <xf numFmtId="0" fontId="14" fillId="0" borderId="0" xfId="0" applyFont="1" applyAlignment="1">
      <alignment horizontal="left" vertical="center" wrapText="1"/>
    </xf>
  </cellXfs>
  <cellStyles count="9">
    <cellStyle name="Excel Built-in Normal" xfId="3"/>
    <cellStyle name="Обычный" xfId="0" builtinId="0"/>
    <cellStyle name="Обычный 12" xfId="4"/>
    <cellStyle name="Обычный 14" xfId="7"/>
    <cellStyle name="Обычный 16" xfId="5"/>
    <cellStyle name="Обычный 2" xfId="6"/>
    <cellStyle name="Обычный 3" xfId="2"/>
    <cellStyle name="Обычный 4" xfId="8"/>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abSelected="1" zoomScale="70" zoomScaleNormal="70" workbookViewId="0">
      <selection activeCell="K39" sqref="K39"/>
    </sheetView>
  </sheetViews>
  <sheetFormatPr defaultRowHeight="15" x14ac:dyDescent="0.25"/>
  <cols>
    <col min="1" max="1" width="9.140625" customWidth="1"/>
    <col min="2" max="2" width="36.28515625" customWidth="1"/>
    <col min="3" max="3" width="49.140625" customWidth="1"/>
    <col min="4" max="4" width="13.28515625" customWidth="1"/>
    <col min="5" max="5" width="13.140625" customWidth="1"/>
    <col min="6" max="6" width="14.7109375" customWidth="1"/>
    <col min="7" max="7" width="18" customWidth="1"/>
  </cols>
  <sheetData>
    <row r="1" spans="1:9" ht="15" customHeight="1" x14ac:dyDescent="0.25">
      <c r="D1" s="52"/>
      <c r="E1" s="52"/>
      <c r="F1" s="52"/>
      <c r="G1" s="52"/>
      <c r="H1" s="52"/>
      <c r="I1" s="7"/>
    </row>
    <row r="2" spans="1:9" ht="18.75" x14ac:dyDescent="0.25">
      <c r="D2" s="55" t="s">
        <v>34</v>
      </c>
      <c r="E2" s="55"/>
      <c r="F2" s="55"/>
      <c r="G2" s="55"/>
      <c r="H2" s="55"/>
      <c r="I2" s="55"/>
    </row>
    <row r="3" spans="1:9" ht="15" customHeight="1" x14ac:dyDescent="0.25">
      <c r="D3" s="52"/>
      <c r="E3" s="52"/>
      <c r="F3" s="52"/>
      <c r="G3" s="52"/>
      <c r="H3" s="52"/>
      <c r="I3" s="52"/>
    </row>
    <row r="4" spans="1:9" ht="15" customHeight="1" x14ac:dyDescent="0.25">
      <c r="D4" s="52"/>
      <c r="E4" s="52"/>
      <c r="F4" s="52"/>
      <c r="G4" s="52"/>
      <c r="H4" s="52"/>
      <c r="I4" s="52"/>
    </row>
    <row r="5" spans="1:9" ht="15" customHeight="1" x14ac:dyDescent="0.25">
      <c r="D5" s="52"/>
      <c r="E5" s="52"/>
      <c r="F5" s="52"/>
      <c r="G5" s="8"/>
      <c r="H5" s="8"/>
      <c r="I5" s="8"/>
    </row>
    <row r="6" spans="1:9" ht="18.75" x14ac:dyDescent="0.3">
      <c r="A6" s="53" t="s">
        <v>42</v>
      </c>
      <c r="B6" s="53"/>
      <c r="C6" s="53"/>
      <c r="D6" s="53"/>
      <c r="E6" s="53"/>
      <c r="F6" s="53"/>
      <c r="G6" s="53"/>
    </row>
    <row r="7" spans="1:9" ht="1.5" customHeight="1" x14ac:dyDescent="0.25">
      <c r="B7" s="54"/>
      <c r="C7" s="54"/>
      <c r="D7" s="54"/>
      <c r="E7" s="54"/>
    </row>
    <row r="8" spans="1:9" hidden="1" x14ac:dyDescent="0.25"/>
    <row r="9" spans="1:9" ht="100.5" customHeight="1" x14ac:dyDescent="0.25">
      <c r="A9" s="11" t="s">
        <v>35</v>
      </c>
      <c r="B9" s="12" t="s">
        <v>36</v>
      </c>
      <c r="C9" s="12" t="s">
        <v>37</v>
      </c>
      <c r="D9" s="12" t="s">
        <v>38</v>
      </c>
      <c r="E9" s="12" t="s">
        <v>40</v>
      </c>
      <c r="F9" s="12" t="s">
        <v>39</v>
      </c>
      <c r="G9" s="12" t="s">
        <v>41</v>
      </c>
    </row>
    <row r="10" spans="1:9" ht="84" customHeight="1" x14ac:dyDescent="0.25">
      <c r="A10" s="9">
        <v>1</v>
      </c>
      <c r="B10" s="1" t="s">
        <v>1</v>
      </c>
      <c r="C10" s="3" t="s">
        <v>2</v>
      </c>
      <c r="D10" s="4" t="s">
        <v>0</v>
      </c>
      <c r="E10" s="6">
        <v>8000</v>
      </c>
      <c r="F10" s="5">
        <v>15</v>
      </c>
      <c r="G10" s="2">
        <f>E10*F10</f>
        <v>120000</v>
      </c>
    </row>
    <row r="11" spans="1:9" ht="48" customHeight="1" x14ac:dyDescent="0.25">
      <c r="A11" s="9">
        <v>2</v>
      </c>
      <c r="B11" s="15" t="s">
        <v>45</v>
      </c>
      <c r="C11" s="3" t="s">
        <v>3</v>
      </c>
      <c r="D11" s="4" t="s">
        <v>0</v>
      </c>
      <c r="E11" s="4">
        <v>30</v>
      </c>
      <c r="F11" s="16">
        <v>3200</v>
      </c>
      <c r="G11" s="2">
        <f t="shared" ref="G11:G41" si="0">E11*F11</f>
        <v>96000</v>
      </c>
    </row>
    <row r="12" spans="1:9" ht="87.75" customHeight="1" x14ac:dyDescent="0.25">
      <c r="A12" s="9">
        <v>3</v>
      </c>
      <c r="B12" s="17" t="s">
        <v>46</v>
      </c>
      <c r="C12" s="18" t="s">
        <v>47</v>
      </c>
      <c r="D12" s="19" t="s">
        <v>6</v>
      </c>
      <c r="E12" s="19">
        <v>7</v>
      </c>
      <c r="F12" s="20">
        <v>255000</v>
      </c>
      <c r="G12" s="2">
        <f t="shared" si="0"/>
        <v>1785000</v>
      </c>
    </row>
    <row r="13" spans="1:9" ht="192.75" customHeight="1" x14ac:dyDescent="0.25">
      <c r="A13" s="9">
        <v>4</v>
      </c>
      <c r="B13" s="21" t="s">
        <v>4</v>
      </c>
      <c r="C13" s="22" t="s">
        <v>5</v>
      </c>
      <c r="D13" s="23" t="s">
        <v>6</v>
      </c>
      <c r="E13" s="24">
        <v>5</v>
      </c>
      <c r="F13" s="25">
        <v>8710</v>
      </c>
      <c r="G13" s="2">
        <f t="shared" si="0"/>
        <v>43550</v>
      </c>
    </row>
    <row r="14" spans="1:9" ht="186.75" customHeight="1" x14ac:dyDescent="0.25">
      <c r="A14" s="9">
        <v>5</v>
      </c>
      <c r="B14" s="26" t="s">
        <v>4</v>
      </c>
      <c r="C14" s="27" t="s">
        <v>7</v>
      </c>
      <c r="D14" s="28" t="s">
        <v>6</v>
      </c>
      <c r="E14" s="24">
        <v>5</v>
      </c>
      <c r="F14" s="29">
        <v>5900</v>
      </c>
      <c r="G14" s="2">
        <f t="shared" si="0"/>
        <v>29500</v>
      </c>
    </row>
    <row r="15" spans="1:9" ht="185.25" customHeight="1" x14ac:dyDescent="0.25">
      <c r="A15" s="9">
        <v>6</v>
      </c>
      <c r="B15" s="26" t="s">
        <v>4</v>
      </c>
      <c r="C15" s="27" t="s">
        <v>8</v>
      </c>
      <c r="D15" s="28" t="s">
        <v>6</v>
      </c>
      <c r="E15" s="24">
        <v>5</v>
      </c>
      <c r="F15" s="29">
        <v>5900</v>
      </c>
      <c r="G15" s="2">
        <f t="shared" si="0"/>
        <v>29500</v>
      </c>
    </row>
    <row r="16" spans="1:9" ht="36.75" customHeight="1" x14ac:dyDescent="0.25">
      <c r="A16" s="9">
        <v>7</v>
      </c>
      <c r="B16" s="26" t="s">
        <v>9</v>
      </c>
      <c r="C16" s="26" t="s">
        <v>10</v>
      </c>
      <c r="D16" s="30" t="s">
        <v>6</v>
      </c>
      <c r="E16" s="30">
        <v>10</v>
      </c>
      <c r="F16" s="25">
        <v>37220</v>
      </c>
      <c r="G16" s="2">
        <f t="shared" si="0"/>
        <v>372200</v>
      </c>
    </row>
    <row r="17" spans="1:7" ht="48" customHeight="1" x14ac:dyDescent="0.25">
      <c r="A17" s="9">
        <v>8</v>
      </c>
      <c r="B17" s="26" t="s">
        <v>9</v>
      </c>
      <c r="C17" s="26" t="s">
        <v>11</v>
      </c>
      <c r="D17" s="28" t="s">
        <v>6</v>
      </c>
      <c r="E17" s="28">
        <v>5</v>
      </c>
      <c r="F17" s="25">
        <v>24984</v>
      </c>
      <c r="G17" s="2">
        <f t="shared" si="0"/>
        <v>124920</v>
      </c>
    </row>
    <row r="18" spans="1:7" ht="107.25" customHeight="1" x14ac:dyDescent="0.25">
      <c r="A18" s="9">
        <v>9</v>
      </c>
      <c r="B18" s="26" t="s">
        <v>12</v>
      </c>
      <c r="C18" s="26" t="s">
        <v>13</v>
      </c>
      <c r="D18" s="28" t="s">
        <v>14</v>
      </c>
      <c r="E18" s="28">
        <v>8</v>
      </c>
      <c r="F18" s="25">
        <v>28166</v>
      </c>
      <c r="G18" s="2">
        <f t="shared" si="0"/>
        <v>225328</v>
      </c>
    </row>
    <row r="19" spans="1:7" ht="105.75" customHeight="1" x14ac:dyDescent="0.25">
      <c r="A19" s="9">
        <v>10</v>
      </c>
      <c r="B19" s="26" t="s">
        <v>15</v>
      </c>
      <c r="C19" s="26" t="s">
        <v>16</v>
      </c>
      <c r="D19" s="28" t="s">
        <v>14</v>
      </c>
      <c r="E19" s="28">
        <v>7</v>
      </c>
      <c r="F19" s="25">
        <v>40187</v>
      </c>
      <c r="G19" s="2">
        <f t="shared" si="0"/>
        <v>281309</v>
      </c>
    </row>
    <row r="20" spans="1:7" ht="96.75" customHeight="1" x14ac:dyDescent="0.25">
      <c r="A20" s="9">
        <v>11</v>
      </c>
      <c r="B20" s="26" t="s">
        <v>48</v>
      </c>
      <c r="C20" s="26" t="s">
        <v>49</v>
      </c>
      <c r="D20" s="28" t="s">
        <v>14</v>
      </c>
      <c r="E20" s="28">
        <v>2</v>
      </c>
      <c r="F20" s="25">
        <v>89381</v>
      </c>
      <c r="G20" s="2">
        <f t="shared" si="0"/>
        <v>178762</v>
      </c>
    </row>
    <row r="21" spans="1:7" ht="60" customHeight="1" x14ac:dyDescent="0.25">
      <c r="A21" s="9">
        <v>12</v>
      </c>
      <c r="B21" s="26" t="s">
        <v>50</v>
      </c>
      <c r="C21" s="26" t="s">
        <v>51</v>
      </c>
      <c r="D21" s="28" t="s">
        <v>14</v>
      </c>
      <c r="E21" s="28">
        <v>2</v>
      </c>
      <c r="F21" s="25">
        <v>42942</v>
      </c>
      <c r="G21" s="2">
        <f t="shared" si="0"/>
        <v>85884</v>
      </c>
    </row>
    <row r="22" spans="1:7" ht="97.5" customHeight="1" x14ac:dyDescent="0.25">
      <c r="A22" s="9">
        <v>13</v>
      </c>
      <c r="B22" s="26" t="s">
        <v>52</v>
      </c>
      <c r="C22" s="26" t="s">
        <v>53</v>
      </c>
      <c r="D22" s="28" t="s">
        <v>14</v>
      </c>
      <c r="E22" s="23">
        <v>2</v>
      </c>
      <c r="F22" s="31">
        <v>65882</v>
      </c>
      <c r="G22" s="2">
        <f t="shared" si="0"/>
        <v>131764</v>
      </c>
    </row>
    <row r="23" spans="1:7" ht="94.5" customHeight="1" x14ac:dyDescent="0.25">
      <c r="A23" s="9">
        <v>14</v>
      </c>
      <c r="B23" s="26" t="s">
        <v>54</v>
      </c>
      <c r="C23" s="26" t="s">
        <v>55</v>
      </c>
      <c r="D23" s="28" t="s">
        <v>14</v>
      </c>
      <c r="E23" s="23">
        <v>6</v>
      </c>
      <c r="F23" s="31">
        <v>157967</v>
      </c>
      <c r="G23" s="2">
        <f t="shared" si="0"/>
        <v>947802</v>
      </c>
    </row>
    <row r="24" spans="1:7" ht="85.5" customHeight="1" x14ac:dyDescent="0.25">
      <c r="A24" s="9">
        <v>15</v>
      </c>
      <c r="B24" s="26" t="s">
        <v>56</v>
      </c>
      <c r="C24" s="26" t="s">
        <v>57</v>
      </c>
      <c r="D24" s="28" t="s">
        <v>14</v>
      </c>
      <c r="E24" s="23">
        <v>6</v>
      </c>
      <c r="F24" s="31">
        <v>209722</v>
      </c>
      <c r="G24" s="2">
        <f t="shared" si="0"/>
        <v>1258332</v>
      </c>
    </row>
    <row r="25" spans="1:7" ht="221.25" customHeight="1" x14ac:dyDescent="0.25">
      <c r="A25" s="9">
        <v>16</v>
      </c>
      <c r="B25" s="32" t="s">
        <v>58</v>
      </c>
      <c r="C25" s="32" t="s">
        <v>59</v>
      </c>
      <c r="D25" s="23" t="s">
        <v>6</v>
      </c>
      <c r="E25" s="33">
        <v>2</v>
      </c>
      <c r="F25" s="31">
        <v>211400</v>
      </c>
      <c r="G25" s="2">
        <f t="shared" si="0"/>
        <v>422800</v>
      </c>
    </row>
    <row r="26" spans="1:7" ht="95.25" customHeight="1" x14ac:dyDescent="0.25">
      <c r="A26" s="9">
        <v>17</v>
      </c>
      <c r="B26" s="34" t="s">
        <v>17</v>
      </c>
      <c r="C26" s="34" t="s">
        <v>18</v>
      </c>
      <c r="D26" s="23" t="s">
        <v>0</v>
      </c>
      <c r="E26" s="33">
        <v>36</v>
      </c>
      <c r="F26" s="31">
        <v>3500</v>
      </c>
      <c r="G26" s="2">
        <f t="shared" si="0"/>
        <v>126000</v>
      </c>
    </row>
    <row r="27" spans="1:7" ht="68.25" customHeight="1" x14ac:dyDescent="0.25">
      <c r="A27" s="9">
        <v>18</v>
      </c>
      <c r="B27" s="26" t="s">
        <v>60</v>
      </c>
      <c r="C27" s="26" t="s">
        <v>19</v>
      </c>
      <c r="D27" s="28" t="s">
        <v>6</v>
      </c>
      <c r="E27" s="28">
        <v>25</v>
      </c>
      <c r="F27" s="35">
        <v>4500</v>
      </c>
      <c r="G27" s="2">
        <f t="shared" si="0"/>
        <v>112500</v>
      </c>
    </row>
    <row r="28" spans="1:7" ht="53.25" customHeight="1" x14ac:dyDescent="0.25">
      <c r="A28" s="9">
        <v>19</v>
      </c>
      <c r="B28" s="26" t="s">
        <v>20</v>
      </c>
      <c r="C28" s="26" t="s">
        <v>21</v>
      </c>
      <c r="D28" s="28" t="s">
        <v>0</v>
      </c>
      <c r="E28" s="28">
        <v>2</v>
      </c>
      <c r="F28" s="35">
        <v>166430</v>
      </c>
      <c r="G28" s="2">
        <f t="shared" si="0"/>
        <v>332860</v>
      </c>
    </row>
    <row r="29" spans="1:7" ht="44.25" customHeight="1" x14ac:dyDescent="0.25">
      <c r="A29" s="9">
        <v>20</v>
      </c>
      <c r="B29" s="26" t="s">
        <v>22</v>
      </c>
      <c r="C29" s="26" t="s">
        <v>21</v>
      </c>
      <c r="D29" s="28" t="s">
        <v>0</v>
      </c>
      <c r="E29" s="28">
        <v>4</v>
      </c>
      <c r="F29" s="35">
        <v>166430</v>
      </c>
      <c r="G29" s="2">
        <f t="shared" si="0"/>
        <v>665720</v>
      </c>
    </row>
    <row r="30" spans="1:7" ht="33" customHeight="1" x14ac:dyDescent="0.25">
      <c r="A30" s="9">
        <v>21</v>
      </c>
      <c r="B30" s="36" t="s">
        <v>29</v>
      </c>
      <c r="C30" s="27" t="s">
        <v>30</v>
      </c>
      <c r="D30" s="28" t="s">
        <v>6</v>
      </c>
      <c r="E30" s="28">
        <v>9</v>
      </c>
      <c r="F30" s="37">
        <v>6170</v>
      </c>
      <c r="G30" s="2">
        <f t="shared" si="0"/>
        <v>55530</v>
      </c>
    </row>
    <row r="31" spans="1:7" ht="33" customHeight="1" x14ac:dyDescent="0.25">
      <c r="A31" s="9">
        <v>22</v>
      </c>
      <c r="B31" s="26" t="s">
        <v>29</v>
      </c>
      <c r="C31" s="27" t="s">
        <v>61</v>
      </c>
      <c r="D31" s="28" t="s">
        <v>6</v>
      </c>
      <c r="E31" s="28">
        <v>5</v>
      </c>
      <c r="F31" s="38">
        <v>9990</v>
      </c>
      <c r="G31" s="2">
        <f t="shared" si="0"/>
        <v>49950</v>
      </c>
    </row>
    <row r="32" spans="1:7" ht="27" customHeight="1" x14ac:dyDescent="0.25">
      <c r="A32" s="9">
        <v>23</v>
      </c>
      <c r="B32" s="26" t="s">
        <v>29</v>
      </c>
      <c r="C32" s="27" t="s">
        <v>31</v>
      </c>
      <c r="D32" s="28" t="s">
        <v>6</v>
      </c>
      <c r="E32" s="39">
        <v>2</v>
      </c>
      <c r="F32" s="37">
        <v>6170</v>
      </c>
      <c r="G32" s="2">
        <f t="shared" si="0"/>
        <v>12340</v>
      </c>
    </row>
    <row r="33" spans="1:11" ht="39" customHeight="1" x14ac:dyDescent="0.25">
      <c r="A33" s="9">
        <v>24</v>
      </c>
      <c r="B33" s="26" t="s">
        <v>29</v>
      </c>
      <c r="C33" s="40" t="s">
        <v>62</v>
      </c>
      <c r="D33" s="41" t="s">
        <v>6</v>
      </c>
      <c r="E33" s="42">
        <v>3</v>
      </c>
      <c r="F33" s="37">
        <v>6170</v>
      </c>
      <c r="G33" s="2">
        <f t="shared" si="0"/>
        <v>18510</v>
      </c>
    </row>
    <row r="34" spans="1:11" ht="36" customHeight="1" x14ac:dyDescent="0.25">
      <c r="A34" s="9">
        <v>25</v>
      </c>
      <c r="B34" s="26" t="s">
        <v>29</v>
      </c>
      <c r="C34" s="40" t="s">
        <v>63</v>
      </c>
      <c r="D34" s="41" t="s">
        <v>6</v>
      </c>
      <c r="E34" s="42">
        <v>3</v>
      </c>
      <c r="F34" s="38">
        <v>9990</v>
      </c>
      <c r="G34" s="2">
        <f t="shared" si="0"/>
        <v>29970</v>
      </c>
      <c r="K34" s="10"/>
    </row>
    <row r="35" spans="1:11" ht="36.75" customHeight="1" x14ac:dyDescent="0.25">
      <c r="A35" s="9">
        <v>26</v>
      </c>
      <c r="B35" s="36" t="s">
        <v>29</v>
      </c>
      <c r="C35" s="27" t="s">
        <v>64</v>
      </c>
      <c r="D35" s="28" t="s">
        <v>6</v>
      </c>
      <c r="E35" s="28">
        <v>2</v>
      </c>
      <c r="F35" s="37">
        <v>14400</v>
      </c>
      <c r="G35" s="2">
        <f t="shared" si="0"/>
        <v>28800</v>
      </c>
    </row>
    <row r="36" spans="1:11" ht="42.75" customHeight="1" x14ac:dyDescent="0.25">
      <c r="A36" s="9">
        <v>27</v>
      </c>
      <c r="B36" s="26" t="s">
        <v>32</v>
      </c>
      <c r="C36" s="27" t="s">
        <v>33</v>
      </c>
      <c r="D36" s="28" t="s">
        <v>6</v>
      </c>
      <c r="E36" s="39">
        <v>250</v>
      </c>
      <c r="F36" s="43">
        <v>1250</v>
      </c>
      <c r="G36" s="2">
        <f t="shared" si="0"/>
        <v>312500</v>
      </c>
    </row>
    <row r="37" spans="1:11" ht="47.25" customHeight="1" x14ac:dyDescent="0.25">
      <c r="A37" s="9">
        <v>28</v>
      </c>
      <c r="B37" s="44" t="s">
        <v>24</v>
      </c>
      <c r="C37" s="45" t="s">
        <v>25</v>
      </c>
      <c r="D37" s="28" t="s">
        <v>6</v>
      </c>
      <c r="E37" s="39">
        <v>1</v>
      </c>
      <c r="F37" s="46">
        <v>3600</v>
      </c>
      <c r="G37" s="2">
        <f t="shared" si="0"/>
        <v>3600</v>
      </c>
    </row>
    <row r="38" spans="1:11" ht="42" customHeight="1" x14ac:dyDescent="0.25">
      <c r="A38" s="9">
        <v>29</v>
      </c>
      <c r="B38" s="26" t="s">
        <v>26</v>
      </c>
      <c r="C38" s="27" t="s">
        <v>65</v>
      </c>
      <c r="D38" s="28" t="s">
        <v>66</v>
      </c>
      <c r="E38" s="39">
        <v>5</v>
      </c>
      <c r="F38" s="46">
        <v>49500</v>
      </c>
      <c r="G38" s="2">
        <f t="shared" si="0"/>
        <v>247500</v>
      </c>
    </row>
    <row r="39" spans="1:11" ht="39" customHeight="1" x14ac:dyDescent="0.25">
      <c r="A39" s="9">
        <v>30</v>
      </c>
      <c r="B39" s="26" t="s">
        <v>27</v>
      </c>
      <c r="C39" s="27" t="s">
        <v>28</v>
      </c>
      <c r="D39" s="28" t="s">
        <v>66</v>
      </c>
      <c r="E39" s="39">
        <v>2</v>
      </c>
      <c r="F39" s="46">
        <v>9600</v>
      </c>
      <c r="G39" s="2">
        <f t="shared" si="0"/>
        <v>19200</v>
      </c>
    </row>
    <row r="40" spans="1:11" ht="42.75" customHeight="1" x14ac:dyDescent="0.25">
      <c r="A40" s="9">
        <v>31</v>
      </c>
      <c r="B40" s="47" t="s">
        <v>67</v>
      </c>
      <c r="C40" s="48" t="s">
        <v>68</v>
      </c>
      <c r="D40" s="49" t="s">
        <v>6</v>
      </c>
      <c r="E40" s="23">
        <v>1</v>
      </c>
      <c r="F40" s="50">
        <v>2300</v>
      </c>
      <c r="G40" s="2">
        <f t="shared" si="0"/>
        <v>2300</v>
      </c>
    </row>
    <row r="41" spans="1:11" ht="37.5" customHeight="1" x14ac:dyDescent="0.25">
      <c r="A41" s="9">
        <v>32</v>
      </c>
      <c r="B41" s="47" t="s">
        <v>69</v>
      </c>
      <c r="C41" s="48" t="s">
        <v>70</v>
      </c>
      <c r="D41" s="49" t="s">
        <v>23</v>
      </c>
      <c r="E41" s="23">
        <v>10</v>
      </c>
      <c r="F41" s="50">
        <v>2290</v>
      </c>
      <c r="G41" s="2">
        <f t="shared" si="0"/>
        <v>22900</v>
      </c>
    </row>
    <row r="42" spans="1:11" x14ac:dyDescent="0.25">
      <c r="A42" s="13"/>
      <c r="B42" s="11" t="s">
        <v>43</v>
      </c>
      <c r="C42" s="13"/>
      <c r="D42" s="13"/>
      <c r="E42" s="13"/>
      <c r="F42" s="13"/>
      <c r="G42" s="14">
        <f>SUM(G10:G41)</f>
        <v>8172831</v>
      </c>
    </row>
    <row r="45" spans="1:11" ht="18.75" x14ac:dyDescent="0.3">
      <c r="B45" s="51" t="s">
        <v>44</v>
      </c>
      <c r="C45" s="51"/>
      <c r="D45" s="51"/>
      <c r="E45" s="51"/>
      <c r="F45" s="51"/>
    </row>
  </sheetData>
  <mergeCells count="8">
    <mergeCell ref="B45:F45"/>
    <mergeCell ref="D1:H1"/>
    <mergeCell ref="A6:G6"/>
    <mergeCell ref="B7:E7"/>
    <mergeCell ref="D5:F5"/>
    <mergeCell ref="D4:I4"/>
    <mergeCell ref="D3:I3"/>
    <mergeCell ref="D2:I2"/>
  </mergeCells>
  <pageMargins left="0.7" right="0.7" top="0.75" bottom="0.75" header="0.3" footer="0.3"/>
  <pageSetup paperSize="9" scale="49" orientation="portrait" verticalDpi="0" r:id="rId1"/>
  <rowBreaks count="1" manualBreakCount="1">
    <brk id="22" max="6" man="1"/>
  </rowBreaks>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ГЦФ  </vt:lpstr>
      <vt:lpstr>'ГЦФ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2023-01-24T04:28:07Z</dcterms:modified>
</cp:coreProperties>
</file>