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G10" i="1" l="1"/>
</calcChain>
</file>

<file path=xl/sharedStrings.xml><?xml version="1.0" encoding="utf-8"?>
<sst xmlns="http://schemas.openxmlformats.org/spreadsheetml/2006/main" count="27" uniqueCount="19">
  <si>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</si>
  <si>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</si>
  <si>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</si>
  <si>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</si>
  <si>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</si>
  <si>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</si>
  <si>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</si>
  <si>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</si>
  <si>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</si>
  <si>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</si>
  <si>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 xml:space="preserve">Игла для спинномозговой анестезии и люмбальной пункции </t>
  </si>
  <si>
    <t>G 22 x 3½", 0.7 x 88 мм со срезом типа "Квинке", прозрачный павильон-призма для идентификации СМЖ, (черный)</t>
  </si>
  <si>
    <t>шт</t>
  </si>
  <si>
    <t>G 25 x 3½", 0.5 x 88 мм со срезом типа "Квинке", прозрачный павильон-призма для идентификации СМЖ,  (оранжевый)</t>
  </si>
  <si>
    <t>Жгут кровоостанавливающий</t>
  </si>
  <si>
    <t>Трубка эндотрахеальная с каналом для надманжеточной аспирации</t>
  </si>
  <si>
    <t>внутренний диаметр 7,5 мм с манжетой и дополнительным просветом для аспирации субглоточного пространства</t>
  </si>
  <si>
    <t>внутренний диаметр 7,0 мм с манжетой и дополнительным просветом для аспирации субглоточного пространства</t>
  </si>
  <si>
    <t>внутренний диаметр 8 мм с манжетой и дополнительным просветом для аспирации субглоточного пространства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</si>
</sst>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0" fillId="0" borderId="1" xfId="0" applyBorder="1"/>
    <xf numFmtId="0" fontId="8" fillId="0" borderId="1" xfId="0" applyFont="1" applyBorder="1"/>
    <xf numFmtId="0" fontId="8" fillId="0" borderId="2" xfId="30" applyFont="1" applyBorder="1"/>
    <xf numFmtId="0" fontId="8" fillId="0" borderId="2" xfId="30" applyFont="1" applyBorder="1" applyAlignment="1">
      <alignment wrapText="1"/>
    </xf>
    <xf numFmtId="4" fontId="8" fillId="0" borderId="1" xfId="0" applyNumberFormat="1" applyFont="1" applyBorder="1"/>
    <xf numFmtId="3" fontId="5" fillId="2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2" xfId="2" applyNumberFormat="1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center" wrapText="1"/>
    </xf>
    <xf numFmtId="4" fontId="5" fillId="4" borderId="3" xfId="2" applyNumberFormat="1" applyFont="1" applyFill="1" applyBorder="1" applyAlignment="1" applyProtection="1">
      <alignment horizontal="right" wrapText="1"/>
      <protection hidden="1"/>
    </xf>
    <xf numFmtId="4" fontId="5" fillId="2" borderId="4" xfId="3" applyNumberFormat="1" applyFont="1" applyFill="1" applyBorder="1" applyAlignment="1" applyProtection="1">
      <alignment wrapText="1"/>
      <protection hidden="1"/>
    </xf>
    <xf numFmtId="3" fontId="5" fillId="2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2" xfId="30" applyFont="1" applyBorder="1" applyAlignment="1">
      <alignment wrapText="1"/>
    </xf>
    <xf numFmtId="0" fontId="11" fillId="0" borderId="2" xfId="30" applyFont="1" applyBorder="1" applyAlignment="1">
      <alignment horizontal="center"/>
    </xf>
    <xf numFmtId="0" fontId="5" fillId="3" borderId="5" xfId="2" applyNumberFormat="1" applyFont="1" applyFill="1" applyBorder="1" applyAlignment="1">
      <alignment horizontal="left" vertical="top" wrapText="1"/>
    </xf>
    <xf numFmtId="0" fontId="5" fillId="3" borderId="6" xfId="2" applyNumberFormat="1" applyFont="1" applyFill="1" applyBorder="1" applyAlignment="1">
      <alignment wrapText="1"/>
    </xf>
    <xf numFmtId="0" fontId="5" fillId="3" borderId="5" xfId="2" applyNumberFormat="1" applyFont="1" applyFill="1" applyBorder="1" applyAlignment="1">
      <alignment horizontal="center" wrapText="1"/>
    </xf>
    <xf numFmtId="4" fontId="5" fillId="4" borderId="5" xfId="2" applyNumberFormat="1" applyFont="1" applyFill="1" applyBorder="1" applyAlignment="1" applyProtection="1">
      <alignment horizontal="right" wrapText="1"/>
      <protection hidden="1"/>
    </xf>
    <xf numFmtId="4" fontId="5" fillId="3" borderId="5" xfId="2" applyNumberFormat="1" applyFont="1" applyFill="1" applyBorder="1" applyAlignment="1" applyProtection="1">
      <alignment horizontal="right" wrapText="1"/>
      <protection hidden="1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60" zoomScaleNormal="100" workbookViewId="0">
      <selection activeCell="G4" sqref="G4:G9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8" t="s">
        <v>8</v>
      </c>
      <c r="E1" s="8"/>
      <c r="F1" s="8"/>
      <c r="G1" s="8"/>
    </row>
    <row r="2" spans="1:7" s="1" customFormat="1" x14ac:dyDescent="0.25"/>
    <row r="3" spans="1:7" s="1" customFormat="1" ht="88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" customHeight="1" x14ac:dyDescent="0.25">
      <c r="A4" s="21">
        <v>1</v>
      </c>
      <c r="B4" s="17" t="s">
        <v>14</v>
      </c>
      <c r="C4" s="18"/>
      <c r="D4" s="19" t="s">
        <v>12</v>
      </c>
      <c r="E4" s="15">
        <v>910</v>
      </c>
      <c r="F4" s="16">
        <v>8</v>
      </c>
      <c r="G4" s="20">
        <f>E4*F4</f>
        <v>7280</v>
      </c>
    </row>
    <row r="5" spans="1:7" ht="26.25" x14ac:dyDescent="0.25">
      <c r="A5" s="21">
        <v>2</v>
      </c>
      <c r="B5" s="11" t="s">
        <v>10</v>
      </c>
      <c r="C5" s="12" t="s">
        <v>11</v>
      </c>
      <c r="D5" s="13" t="s">
        <v>12</v>
      </c>
      <c r="E5" s="14">
        <v>710</v>
      </c>
      <c r="F5" s="7">
        <v>65</v>
      </c>
      <c r="G5" s="20">
        <f t="shared" ref="G5:G9" si="0">E5*F5</f>
        <v>46150</v>
      </c>
    </row>
    <row r="6" spans="1:7" ht="26.25" x14ac:dyDescent="0.25">
      <c r="A6" s="21">
        <v>3</v>
      </c>
      <c r="B6" s="11" t="s">
        <v>10</v>
      </c>
      <c r="C6" s="12" t="s">
        <v>13</v>
      </c>
      <c r="D6" s="13" t="s">
        <v>12</v>
      </c>
      <c r="E6" s="14">
        <v>710</v>
      </c>
      <c r="F6" s="7">
        <v>70</v>
      </c>
      <c r="G6" s="20">
        <f t="shared" si="0"/>
        <v>49700</v>
      </c>
    </row>
    <row r="7" spans="1:7" ht="26.25" x14ac:dyDescent="0.25">
      <c r="A7" s="21">
        <v>4</v>
      </c>
      <c r="B7" s="22" t="s">
        <v>15</v>
      </c>
      <c r="C7" s="23" t="s">
        <v>16</v>
      </c>
      <c r="D7" s="24" t="s">
        <v>12</v>
      </c>
      <c r="E7" s="25">
        <v>400</v>
      </c>
      <c r="F7" s="16">
        <v>75</v>
      </c>
      <c r="G7" s="20">
        <f t="shared" si="0"/>
        <v>30000</v>
      </c>
    </row>
    <row r="8" spans="1:7" s="1" customFormat="1" ht="26.25" x14ac:dyDescent="0.25">
      <c r="A8" s="21">
        <v>5</v>
      </c>
      <c r="B8" s="22" t="s">
        <v>15</v>
      </c>
      <c r="C8" s="23" t="s">
        <v>17</v>
      </c>
      <c r="D8" s="24" t="s">
        <v>12</v>
      </c>
      <c r="E8" s="25">
        <v>400</v>
      </c>
      <c r="F8" s="16">
        <v>20</v>
      </c>
      <c r="G8" s="20">
        <f t="shared" si="0"/>
        <v>8000</v>
      </c>
    </row>
    <row r="9" spans="1:7" s="1" customFormat="1" ht="26.25" x14ac:dyDescent="0.25">
      <c r="A9" s="21">
        <v>6</v>
      </c>
      <c r="B9" s="22" t="s">
        <v>15</v>
      </c>
      <c r="C9" s="23" t="s">
        <v>18</v>
      </c>
      <c r="D9" s="24" t="s">
        <v>12</v>
      </c>
      <c r="E9" s="26">
        <v>400</v>
      </c>
      <c r="F9" s="16">
        <v>60</v>
      </c>
      <c r="G9" s="20">
        <f t="shared" si="0"/>
        <v>24000</v>
      </c>
    </row>
    <row r="10" spans="1:7" x14ac:dyDescent="0.25">
      <c r="A10" s="2"/>
      <c r="B10" s="3" t="s">
        <v>0</v>
      </c>
      <c r="C10" s="2"/>
      <c r="D10" s="2"/>
      <c r="E10" s="2"/>
      <c r="F10" s="2"/>
      <c r="G10" s="6">
        <f>SUM(G4:G9)</f>
        <v>165130</v>
      </c>
    </row>
    <row r="13" spans="1:7" ht="18.75" x14ac:dyDescent="0.3">
      <c r="B13" s="9" t="s">
        <v>9</v>
      </c>
      <c r="C13" s="10"/>
      <c r="D13" s="10"/>
      <c r="E13" s="10"/>
      <c r="F13" s="10"/>
    </row>
  </sheetData>
  <mergeCells count="2">
    <mergeCell ref="D1:G1"/>
    <mergeCell ref="B13:F13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2023-05-10T05:24:25Z</cp:lastPrinted>
  <dcterms:created xsi:type="dcterms:W3CDTF">2023-02-22T03:33:24Z</dcterms:created>
  <dcterms:modified xsi:type="dcterms:W3CDTF">2023-05-10T05:32:26Z</dcterms:modified>
</cp:coreProperties>
</file>