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'!$A$1:$G$16</definedName>
  </definedNames>
  <calcPr calcId="144525"/>
</workbook>
</file>

<file path=xl/calcChain.xml><?xml version="1.0" encoding="utf-8"?>
<calcChain xmlns="http://schemas.openxmlformats.org/spreadsheetml/2006/main">
  <c r="G11" i="1" l="1"/>
  <c r="G12" i="1"/>
  <c r="G10" i="1"/>
  <c r="G13" i="1" l="1"/>
</calcChain>
</file>

<file path=xl/sharedStrings.xml><?xml version="1.0" encoding="utf-8"?>
<sst xmlns="http://schemas.openxmlformats.org/spreadsheetml/2006/main" count="20" uniqueCount="17">
  <si>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</si>
  <si>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</si>
  <si>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</si>
  <si>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</si>
  <si>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</si>
  <si>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</si>
  <si>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</si>
  <si>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</si>
  <si>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</si>
  <si>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</si>
  <si>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 xml:space="preserve"> Директор                                                                                                                             Цепке А.Б.</t>
  </si>
  <si>
    <t>уп</t>
  </si>
  <si>
    <t>Набор реагентов для идентификации нетуберкулезных микобактерий</t>
  </si>
  <si>
    <r>
      <t xml:space="preserve">в комплекте на 96 определений предназначены для идентификации следующих нетуберкулезных микобактериальных видов из культивированного материала: M. Simiae, M. Mucogenicum, M. goodii, M. celatum, M. smegmatis, M. genavense, M. lentiflavum, M. heckeshornense, M. szulgai/M. intermedium, M. phlei, M. haemophilum, M. kansasii, M. ulcerans, M. gastri, M. asiaticum, M. shimoidei. </t>
    </r>
    <r>
      <rPr>
        <b/>
        <sz val="10"/>
        <color indexed="8"/>
        <rFont val="Times New Roman"/>
        <family val="1"/>
        <charset val="204"/>
      </rPr>
      <t>(GenoType Mycobacterium CM)</t>
    </r>
  </si>
  <si>
    <r>
      <t xml:space="preserve">в комплекте на 96 определений – качественный in vitro тест для идентификации комплекса Mycobacterium tuberculosis, а также нетуберкулезных микобактериальных видов из кулитивированного материала </t>
    </r>
    <r>
      <rPr>
        <b/>
        <sz val="10"/>
        <color indexed="8"/>
        <rFont val="Times New Roman"/>
        <family val="1"/>
        <charset val="204"/>
      </rPr>
      <t>(Geno Type Mycobacterium AS)</t>
    </r>
  </si>
  <si>
    <t>Набор реагентов для идентификации микобактерий туберкулезного комплекса и определения резистентности к рифампицину и/или изониазиду</t>
  </si>
  <si>
    <r>
      <t xml:space="preserve">в комплекте на 96 определений </t>
    </r>
    <r>
      <rPr>
        <b/>
        <sz val="10"/>
        <color indexed="8"/>
        <rFont val="Times New Roman"/>
        <family val="1"/>
        <charset val="204"/>
      </rPr>
      <t>(Geno Type MTBDRplus)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</si>
</sst>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" fillId="0" borderId="0"/>
  </cellStyleXfs>
  <cellXfs count="21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/>
    </xf>
    <xf numFmtId="0" fontId="10" fillId="0" borderId="1" xfId="0" applyFont="1" applyBorder="1"/>
    <xf numFmtId="0" fontId="7" fillId="0" borderId="1" xfId="0" applyFont="1" applyBorder="1"/>
    <xf numFmtId="164" fontId="7" fillId="0" borderId="1" xfId="0" applyNumberFormat="1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2" fillId="3" borderId="1" xfId="3" applyNumberFormat="1" applyFont="1" applyFill="1" applyBorder="1" applyAlignment="1">
      <alignment horizontal="left" wrapText="1"/>
    </xf>
    <xf numFmtId="0" fontId="12" fillId="3" borderId="2" xfId="3" applyNumberFormat="1" applyFont="1" applyFill="1" applyBorder="1" applyAlignment="1">
      <alignment wrapText="1"/>
    </xf>
    <xf numFmtId="0" fontId="12" fillId="3" borderId="1" xfId="3" applyNumberFormat="1" applyFont="1" applyFill="1" applyBorder="1" applyAlignment="1">
      <alignment horizontal="center" wrapText="1"/>
    </xf>
    <xf numFmtId="4" fontId="12" fillId="3" borderId="1" xfId="3" applyNumberFormat="1" applyFont="1" applyFill="1" applyBorder="1" applyAlignment="1" applyProtection="1">
      <alignment horizontal="right" wrapText="1"/>
      <protection hidden="1"/>
    </xf>
    <xf numFmtId="3" fontId="12" fillId="2" borderId="1" xfId="0" applyNumberFormat="1" applyFont="1" applyFill="1" applyBorder="1" applyAlignment="1">
      <alignment horizontal="center" wrapText="1"/>
    </xf>
  </cellXfs>
  <cellStyles count="9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Обычный 4" xfId="8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topLeftCell="A2" zoomScale="60" zoomScaleNormal="70" workbookViewId="0">
      <selection activeCell="C12" sqref="C12"/>
    </sheetView>
  </sheetViews>
  <sheetFormatPr defaultRowHeight="15" x14ac:dyDescent="0.25"/>
  <cols>
    <col min="1" max="1" width="9.140625" customWidth="1"/>
    <col min="2" max="2" width="31.5703125" customWidth="1"/>
    <col min="3" max="3" width="49.140625" customWidth="1"/>
    <col min="4" max="4" width="13.28515625" customWidth="1"/>
    <col min="5" max="5" width="13.140625" customWidth="1"/>
    <col min="6" max="6" width="14.7109375" customWidth="1"/>
    <col min="7" max="7" width="18" customWidth="1"/>
  </cols>
  <sheetData>
    <row r="1" spans="1:9" ht="15" customHeight="1" x14ac:dyDescent="0.25">
      <c r="D1" s="12"/>
      <c r="E1" s="12"/>
      <c r="F1" s="12"/>
      <c r="G1" s="12"/>
      <c r="H1" s="12"/>
      <c r="I1" s="1"/>
    </row>
    <row r="2" spans="1:9" ht="18.75" x14ac:dyDescent="0.25">
      <c r="D2" s="15" t="s">
        <v>0</v>
      </c>
      <c r="E2" s="15"/>
      <c r="F2" s="15"/>
      <c r="G2" s="15"/>
      <c r="H2" s="15"/>
      <c r="I2" s="15"/>
    </row>
    <row r="3" spans="1:9" ht="15" customHeight="1" x14ac:dyDescent="0.25">
      <c r="D3" s="12"/>
      <c r="E3" s="12"/>
      <c r="F3" s="12"/>
      <c r="G3" s="12"/>
      <c r="H3" s="12"/>
      <c r="I3" s="12"/>
    </row>
    <row r="4" spans="1:9" ht="15" customHeight="1" x14ac:dyDescent="0.25">
      <c r="D4" s="12"/>
      <c r="E4" s="12"/>
      <c r="F4" s="12"/>
      <c r="G4" s="12"/>
      <c r="H4" s="12"/>
      <c r="I4" s="12"/>
    </row>
    <row r="5" spans="1:9" ht="15" customHeight="1" x14ac:dyDescent="0.25">
      <c r="D5" s="12"/>
      <c r="E5" s="12"/>
      <c r="F5" s="12"/>
      <c r="G5" s="2"/>
      <c r="H5" s="2"/>
      <c r="I5" s="2"/>
    </row>
    <row r="6" spans="1:9" ht="18.75" x14ac:dyDescent="0.3">
      <c r="A6" s="13" t="s">
        <v>8</v>
      </c>
      <c r="B6" s="13"/>
      <c r="C6" s="13"/>
      <c r="D6" s="13"/>
      <c r="E6" s="13"/>
      <c r="F6" s="13"/>
      <c r="G6" s="13"/>
    </row>
    <row r="7" spans="1:9" ht="1.5" customHeight="1" x14ac:dyDescent="0.25">
      <c r="A7" s="5"/>
      <c r="B7" s="14"/>
      <c r="C7" s="14"/>
      <c r="D7" s="14"/>
      <c r="E7" s="14"/>
      <c r="F7" s="5"/>
      <c r="G7" s="5"/>
    </row>
    <row r="8" spans="1:9" hidden="1" x14ac:dyDescent="0.25">
      <c r="A8" s="5"/>
      <c r="B8" s="5"/>
      <c r="C8" s="5"/>
      <c r="D8" s="5"/>
      <c r="E8" s="5"/>
      <c r="F8" s="5"/>
      <c r="G8" s="5"/>
    </row>
    <row r="9" spans="1:9" ht="100.5" customHeight="1" x14ac:dyDescent="0.25">
      <c r="A9" s="3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</row>
    <row r="10" spans="1:9" ht="114.75" customHeight="1" x14ac:dyDescent="0.25">
      <c r="A10" s="6">
        <v>1</v>
      </c>
      <c r="B10" s="16" t="s">
        <v>12</v>
      </c>
      <c r="C10" s="17" t="s">
        <v>13</v>
      </c>
      <c r="D10" s="18" t="s">
        <v>11</v>
      </c>
      <c r="E10" s="19">
        <v>434400</v>
      </c>
      <c r="F10" s="20">
        <v>1</v>
      </c>
      <c r="G10" s="7">
        <f>E10*F10</f>
        <v>434400</v>
      </c>
    </row>
    <row r="11" spans="1:9" ht="83.25" customHeight="1" x14ac:dyDescent="0.25">
      <c r="A11" s="6">
        <v>2</v>
      </c>
      <c r="B11" s="16" t="s">
        <v>12</v>
      </c>
      <c r="C11" s="17" t="s">
        <v>14</v>
      </c>
      <c r="D11" s="18" t="s">
        <v>11</v>
      </c>
      <c r="E11" s="19">
        <v>434400</v>
      </c>
      <c r="F11" s="20">
        <v>1</v>
      </c>
      <c r="G11" s="7">
        <f t="shared" ref="G11:G12" si="0">E11*F11</f>
        <v>434400</v>
      </c>
    </row>
    <row r="12" spans="1:9" ht="87" customHeight="1" x14ac:dyDescent="0.25">
      <c r="A12" s="6">
        <v>3</v>
      </c>
      <c r="B12" s="16" t="s">
        <v>15</v>
      </c>
      <c r="C12" s="17" t="s">
        <v>16</v>
      </c>
      <c r="D12" s="18" t="s">
        <v>11</v>
      </c>
      <c r="E12" s="19">
        <v>461840</v>
      </c>
      <c r="F12" s="20">
        <v>2</v>
      </c>
      <c r="G12" s="7">
        <f t="shared" si="0"/>
        <v>923680</v>
      </c>
    </row>
    <row r="13" spans="1:9" ht="15.75" x14ac:dyDescent="0.25">
      <c r="A13" s="8"/>
      <c r="B13" s="9" t="s">
        <v>9</v>
      </c>
      <c r="C13" s="8"/>
      <c r="D13" s="8"/>
      <c r="E13" s="8"/>
      <c r="F13" s="8"/>
      <c r="G13" s="10">
        <f>SUM(G10:G12)</f>
        <v>1792480</v>
      </c>
    </row>
    <row r="16" spans="1:9" ht="18.75" x14ac:dyDescent="0.3">
      <c r="B16" s="11" t="s">
        <v>10</v>
      </c>
      <c r="C16" s="11"/>
      <c r="D16" s="11"/>
      <c r="E16" s="11"/>
      <c r="F16" s="11"/>
    </row>
  </sheetData>
  <mergeCells count="8">
    <mergeCell ref="B16:F16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4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2023-02-06T05:45:48Z</dcterms:modified>
</cp:coreProperties>
</file>