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4" i="1"/>
  <c r="G17" i="1" l="1"/>
</calcChain>
</file>

<file path=xl/sharedStrings.xml><?xml version="1.0" encoding="utf-8"?>
<sst xmlns="http://schemas.openxmlformats.org/spreadsheetml/2006/main" count="49" uniqueCount="38">
  <si>
    <t>уп</t>
  </si>
  <si>
    <t>фл</t>
  </si>
  <si>
    <t>Мембраны для Ca-электрода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</si>
  <si>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кальция. Применяется для работы анализаторов ABL700/ABL800. Для диагностики in vitro.</t>
  </si>
  <si>
    <t>Мембраны для Cl-электрода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</si>
  <si>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хлора. Применяется для работы анализаторов ABL800. Для диагностики in vitro.</t>
  </si>
  <si>
    <t>Мембраны для K-электрода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</si>
  <si>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калия. Применяется для работы анализаторов ABL800. Для диагностики in vitro.</t>
  </si>
  <si>
    <t>Мембраны для Na-электрода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</si>
  <si>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ионы натрия. Применяется для работы анализаторов ABL800. Для диагностики in vitro.</t>
  </si>
  <si>
    <t>Мембраны для глюкозного 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</si>
  <si>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глюкозы. Применяется для работы анализаторов ABL800. Для диагностики in vitro.</t>
  </si>
  <si>
    <t>Мембраны для лактатного 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</si>
  <si>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 ионы лактата. Применяется для работы анализаторов ABL800. Для диагностики in vitro.</t>
  </si>
  <si>
    <t>Мембраны для рCО2-электрода  для анализатора .ABL801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</si>
  <si>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СО2 ионы. Применяется для работы анализаторов ABL700/ABL800. Для диагностики in vitro.</t>
  </si>
  <si>
    <t>упаковка</t>
  </si>
  <si>
    <t>Мембраны для рО2-электрода  для анализатора .ABL802</t>
  </si>
  <si>
    <t>Упаковка содержит 4 капсулы мембран из текстильного материала в электролитном растворе, содержащем буфер, неорганические соли. Ионоселективны на О2 ионы. Применяется для работы анализаторов ABL700/ABL800. Для диагностики in vitro.</t>
  </si>
  <si>
    <t>Мембраны для: референтного электрода  для анализатора .ABL800</t>
  </si>
  <si>
    <t>Упаковка содержит 4 капсулы мембран из текстильного материала в электролитном растворе, содержащем буфер, неорганические соли. Применяется для работы анализаторов ABL800. Для диагностики in vitro.</t>
  </si>
  <si>
    <t>Раствор калибровочный  для анализатора .ABL800</t>
  </si>
  <si>
    <t>Объем 200 мл. Применяется для автоматической калибровки в анализаторах ABL800. Для диагностики in vitro.Содержит K, Na, Ca, Cl, cGlu, cLac, буфер, рН 7,40, для калибровки рН электрода, электролитного и метаболитного электродов</t>
  </si>
  <si>
    <t xml:space="preserve">Объем 200 мл. Применяется для автоматической калибровки в анализаторах ABL800. Для диагностики in vitro.Содержит K, Na, Ca, Cl, буфер, рН 6,9, для калибровки рН электрода, электролитного и метаболитного электродов. </t>
  </si>
  <si>
    <t>Раствор очистной  для анализатора .ABL800</t>
  </si>
  <si>
    <t>Объем 175 мл. Применяется для очистки измерительной системы анализаторов ABL800. Для диагностики in vitro.Содержит неорганические соли, буфер, антикоагулянт, консервант и ПАВ.</t>
  </si>
  <si>
    <t>Раствор промывочный  для анализатора .ABL800</t>
  </si>
  <si>
    <t>Объем 600 мл. Применяется для автоматической промывки измерительной системы анализаторов ABL800. Для диагностики in vitro.Содержит неорганические соли, буфер, антикоагулянт, консервант и ПАВ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</si>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</sst>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7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" fillId="0" borderId="0"/>
  </cellStyleXfs>
  <cellXfs count="23">
    <xf numFmtId="0" fontId="0" fillId="0" borderId="0" xfId="0"/>
    <xf numFmtId="0" fontId="0" fillId="0" borderId="0" xfId="0"/>
    <xf numFmtId="0" fontId="6" fillId="0" borderId="1" xfId="3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3" applyFont="1" applyBorder="1" applyAlignment="1">
      <alignment wrapText="1"/>
    </xf>
    <xf numFmtId="11" fontId="5" fillId="0" borderId="2" xfId="0" applyNumberFormat="1" applyFont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wrapText="1"/>
    </xf>
    <xf numFmtId="4" fontId="6" fillId="4" borderId="1" xfId="14" applyNumberFormat="1" applyFont="1" applyFill="1" applyBorder="1" applyAlignment="1">
      <alignment horizontal="right" wrapText="1"/>
    </xf>
    <xf numFmtId="4" fontId="6" fillId="3" borderId="4" xfId="2" applyNumberFormat="1" applyFont="1" applyFill="1" applyBorder="1" applyAlignment="1" applyProtection="1">
      <alignment horizontal="right" wrapText="1"/>
      <protection hidden="1"/>
    </xf>
    <xf numFmtId="4" fontId="6" fillId="3" borderId="5" xfId="2" applyNumberFormat="1" applyFont="1" applyFill="1" applyBorder="1" applyAlignment="1" applyProtection="1">
      <alignment horizontal="right" wrapText="1"/>
      <protection hidden="1"/>
    </xf>
    <xf numFmtId="0" fontId="6" fillId="0" borderId="1" xfId="3" applyFont="1" applyFill="1" applyBorder="1" applyAlignment="1">
      <alignment horizontal="left" wrapText="1"/>
    </xf>
    <xf numFmtId="0" fontId="0" fillId="0" borderId="1" xfId="0" applyBorder="1"/>
    <xf numFmtId="0" fontId="9" fillId="0" borderId="1" xfId="0" applyFont="1" applyBorder="1"/>
    <xf numFmtId="1" fontId="3" fillId="2" borderId="1" xfId="3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9" fillId="0" borderId="3" xfId="30" applyFont="1" applyBorder="1"/>
    <xf numFmtId="0" fontId="9" fillId="0" borderId="3" xfId="30" applyFont="1" applyBorder="1" applyAlignment="1">
      <alignment wrapText="1"/>
    </xf>
    <xf numFmtId="4" fontId="9" fillId="0" borderId="1" xfId="0" applyNumberFormat="1" applyFont="1" applyBorder="1"/>
    <xf numFmtId="0" fontId="5" fillId="0" borderId="6" xfId="0" applyFont="1" applyBorder="1"/>
    <xf numFmtId="0" fontId="5" fillId="0" borderId="1" xfId="3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4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G4" sqref="G4:G16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20" t="s">
        <v>36</v>
      </c>
      <c r="E1" s="20"/>
      <c r="F1" s="20"/>
      <c r="G1" s="20"/>
    </row>
    <row r="2" spans="1:7" s="1" customFormat="1" x14ac:dyDescent="0.25"/>
    <row r="3" spans="1:7" s="1" customFormat="1" ht="88.5" customHeight="1" x14ac:dyDescent="0.25">
      <c r="A3" s="15" t="s">
        <v>29</v>
      </c>
      <c r="B3" s="16" t="s">
        <v>30</v>
      </c>
      <c r="C3" s="16" t="s">
        <v>31</v>
      </c>
      <c r="D3" s="16" t="s">
        <v>32</v>
      </c>
      <c r="E3" s="16" t="s">
        <v>33</v>
      </c>
      <c r="F3" s="16" t="s">
        <v>34</v>
      </c>
      <c r="G3" s="16" t="s">
        <v>35</v>
      </c>
    </row>
    <row r="4" spans="1:7" ht="51.75" x14ac:dyDescent="0.25">
      <c r="A4" s="13">
        <v>2</v>
      </c>
      <c r="B4" s="19" t="s">
        <v>2</v>
      </c>
      <c r="C4" s="4" t="s">
        <v>3</v>
      </c>
      <c r="D4" s="3" t="s">
        <v>0</v>
      </c>
      <c r="E4" s="8">
        <v>892550</v>
      </c>
      <c r="F4" s="6">
        <v>1</v>
      </c>
      <c r="G4" s="7">
        <f>E4*F4</f>
        <v>892550</v>
      </c>
    </row>
    <row r="5" spans="1:7" ht="39" x14ac:dyDescent="0.25">
      <c r="A5" s="14">
        <v>3</v>
      </c>
      <c r="B5" s="19" t="s">
        <v>4</v>
      </c>
      <c r="C5" s="4" t="s">
        <v>5</v>
      </c>
      <c r="D5" s="3" t="s">
        <v>0</v>
      </c>
      <c r="E5" s="8">
        <v>892550</v>
      </c>
      <c r="F5" s="6">
        <v>1</v>
      </c>
      <c r="G5" s="7">
        <f t="shared" ref="G5:G16" si="0">E5*F5</f>
        <v>892550</v>
      </c>
    </row>
    <row r="6" spans="1:7" ht="39" x14ac:dyDescent="0.25">
      <c r="A6" s="13">
        <v>4</v>
      </c>
      <c r="B6" s="19" t="s">
        <v>6</v>
      </c>
      <c r="C6" s="4" t="s">
        <v>7</v>
      </c>
      <c r="D6" s="3" t="s">
        <v>0</v>
      </c>
      <c r="E6" s="8">
        <v>892550</v>
      </c>
      <c r="F6" s="6">
        <v>1</v>
      </c>
      <c r="G6" s="7">
        <f t="shared" si="0"/>
        <v>892550</v>
      </c>
    </row>
    <row r="7" spans="1:7" ht="39" x14ac:dyDescent="0.25">
      <c r="A7" s="14">
        <v>5</v>
      </c>
      <c r="B7" s="19" t="s">
        <v>8</v>
      </c>
      <c r="C7" s="4" t="s">
        <v>9</v>
      </c>
      <c r="D7" s="3" t="s">
        <v>0</v>
      </c>
      <c r="E7" s="8">
        <v>892550</v>
      </c>
      <c r="F7" s="6">
        <v>1</v>
      </c>
      <c r="G7" s="7">
        <f t="shared" si="0"/>
        <v>892550</v>
      </c>
    </row>
    <row r="8" spans="1:7" ht="38.25" x14ac:dyDescent="0.25">
      <c r="A8" s="13">
        <v>6</v>
      </c>
      <c r="B8" s="10" t="s">
        <v>10</v>
      </c>
      <c r="C8" s="5" t="s">
        <v>11</v>
      </c>
      <c r="D8" s="3" t="s">
        <v>0</v>
      </c>
      <c r="E8" s="9">
        <v>306910</v>
      </c>
      <c r="F8" s="6">
        <v>3</v>
      </c>
      <c r="G8" s="7">
        <f t="shared" si="0"/>
        <v>920730</v>
      </c>
    </row>
    <row r="9" spans="1:7" ht="39" x14ac:dyDescent="0.25">
      <c r="A9" s="14">
        <v>7</v>
      </c>
      <c r="B9" s="19" t="s">
        <v>12</v>
      </c>
      <c r="C9" s="4" t="s">
        <v>13</v>
      </c>
      <c r="D9" s="3" t="s">
        <v>0</v>
      </c>
      <c r="E9" s="9">
        <v>306910</v>
      </c>
      <c r="F9" s="6">
        <v>2</v>
      </c>
      <c r="G9" s="7">
        <f t="shared" si="0"/>
        <v>613820</v>
      </c>
    </row>
    <row r="10" spans="1:7" ht="38.25" x14ac:dyDescent="0.25">
      <c r="A10" s="13">
        <v>8</v>
      </c>
      <c r="B10" s="10" t="s">
        <v>14</v>
      </c>
      <c r="C10" s="5" t="s">
        <v>15</v>
      </c>
      <c r="D10" s="2" t="s">
        <v>16</v>
      </c>
      <c r="E10" s="18">
        <v>542670</v>
      </c>
      <c r="F10" s="6">
        <v>1</v>
      </c>
      <c r="G10" s="7">
        <f t="shared" si="0"/>
        <v>542670</v>
      </c>
    </row>
    <row r="11" spans="1:7" ht="38.25" x14ac:dyDescent="0.25">
      <c r="A11" s="14">
        <v>9</v>
      </c>
      <c r="B11" s="10" t="s">
        <v>17</v>
      </c>
      <c r="C11" s="5" t="s">
        <v>18</v>
      </c>
      <c r="D11" s="2" t="s">
        <v>16</v>
      </c>
      <c r="E11" s="18">
        <v>542670</v>
      </c>
      <c r="F11" s="6">
        <v>1</v>
      </c>
      <c r="G11" s="7">
        <f t="shared" si="0"/>
        <v>542670</v>
      </c>
    </row>
    <row r="12" spans="1:7" ht="39" x14ac:dyDescent="0.25">
      <c r="A12" s="13">
        <v>10</v>
      </c>
      <c r="B12" s="19" t="s">
        <v>19</v>
      </c>
      <c r="C12" s="4" t="s">
        <v>20</v>
      </c>
      <c r="D12" s="3" t="s">
        <v>0</v>
      </c>
      <c r="E12" s="18">
        <v>121570</v>
      </c>
      <c r="F12" s="6">
        <v>3</v>
      </c>
      <c r="G12" s="7">
        <f t="shared" si="0"/>
        <v>364710</v>
      </c>
    </row>
    <row r="13" spans="1:7" ht="39" x14ac:dyDescent="0.25">
      <c r="A13" s="13">
        <v>16</v>
      </c>
      <c r="B13" s="19" t="s">
        <v>21</v>
      </c>
      <c r="C13" s="4" t="s">
        <v>22</v>
      </c>
      <c r="D13" s="3" t="s">
        <v>1</v>
      </c>
      <c r="E13" s="18">
        <v>132850</v>
      </c>
      <c r="F13" s="6">
        <v>9</v>
      </c>
      <c r="G13" s="7">
        <f t="shared" si="0"/>
        <v>1195650</v>
      </c>
    </row>
    <row r="14" spans="1:7" ht="39" x14ac:dyDescent="0.25">
      <c r="A14" s="14">
        <v>17</v>
      </c>
      <c r="B14" s="19" t="s">
        <v>21</v>
      </c>
      <c r="C14" s="4" t="s">
        <v>23</v>
      </c>
      <c r="D14" s="3" t="s">
        <v>1</v>
      </c>
      <c r="E14" s="18">
        <v>132850</v>
      </c>
      <c r="F14" s="6">
        <v>8</v>
      </c>
      <c r="G14" s="7">
        <f t="shared" si="0"/>
        <v>1062800</v>
      </c>
    </row>
    <row r="15" spans="1:7" ht="39" x14ac:dyDescent="0.25">
      <c r="A15" s="14">
        <v>19</v>
      </c>
      <c r="B15" s="19" t="s">
        <v>24</v>
      </c>
      <c r="C15" s="4" t="s">
        <v>25</v>
      </c>
      <c r="D15" s="3" t="s">
        <v>1</v>
      </c>
      <c r="E15" s="18">
        <v>132850</v>
      </c>
      <c r="F15" s="6">
        <v>5</v>
      </c>
      <c r="G15" s="7">
        <f t="shared" si="0"/>
        <v>664250</v>
      </c>
    </row>
    <row r="16" spans="1:7" ht="39" x14ac:dyDescent="0.25">
      <c r="A16" s="13">
        <v>20</v>
      </c>
      <c r="B16" s="19" t="s">
        <v>26</v>
      </c>
      <c r="C16" s="4" t="s">
        <v>27</v>
      </c>
      <c r="D16" s="3" t="s">
        <v>1</v>
      </c>
      <c r="E16" s="18">
        <v>102967</v>
      </c>
      <c r="F16" s="6">
        <v>8</v>
      </c>
      <c r="G16" s="7">
        <f t="shared" si="0"/>
        <v>823736</v>
      </c>
    </row>
    <row r="17" spans="1:7" x14ac:dyDescent="0.25">
      <c r="A17" s="11"/>
      <c r="B17" s="12" t="s">
        <v>28</v>
      </c>
      <c r="C17" s="11"/>
      <c r="D17" s="11"/>
      <c r="E17" s="11"/>
      <c r="F17" s="11"/>
      <c r="G17" s="17">
        <f>SUM(G4:G16)</f>
        <v>10301236</v>
      </c>
    </row>
    <row r="20" spans="1:7" ht="18.75" x14ac:dyDescent="0.3">
      <c r="B20" s="21" t="s">
        <v>37</v>
      </c>
      <c r="C20" s="22"/>
      <c r="D20" s="22"/>
      <c r="E20" s="22"/>
      <c r="F20" s="22"/>
    </row>
  </sheetData>
  <mergeCells count="2">
    <mergeCell ref="D1:G1"/>
    <mergeCell ref="B20:F20"/>
  </mergeCells>
  <pageMargins left="0.7" right="0.7" top="0.75" bottom="0.75" header="0.3" footer="0.3"/>
  <pageSetup paperSize="9" scale="53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2023-04-05T05:06:26Z</cp:lastPrinted>
  <dcterms:created xsi:type="dcterms:W3CDTF">2023-02-22T03:33:24Z</dcterms:created>
  <dcterms:modified xsi:type="dcterms:W3CDTF">2023-06-05T08:29:24Z</dcterms:modified>
</cp:coreProperties>
</file>