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60" windowWidth="20115" windowHeight="8010"/>
  </bookViews>
  <sheets>
    <sheet name="Лист1" sheetId="1" r:id="rId1"/>
    <sheet name="Лист2" sheetId="2" r:id="rId2"/>
    <sheet name="Лист3" sheetId="3" r:id="rId3"/>
  </sheets>
  <calcPr calcId="144525"/>
</workbook>
</file>

<file path=xl/calcChain.xml><?xml version="1.0" encoding="utf-8"?>
<calcChain xmlns="http://schemas.openxmlformats.org/spreadsheetml/2006/main">
  <c r="G6" i="1" l="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5" i="1"/>
  <c r="G101" i="1" l="1"/>
</calcChain>
</file>

<file path=xl/sharedStrings.xml><?xml version="1.0" encoding="utf-8"?>
<sst xmlns="http://schemas.openxmlformats.org/spreadsheetml/2006/main" count="296" uniqueCount="164">
  <si>
    <t>уп</t>
  </si>
  <si>
    <t>шт</t>
  </si>
  <si>
    <t>Приложение № 1/Қосымша № 1</t>
  </si>
  <si>
    <t>Закуп изделий медицинского назначения/Медициналық   бұйымдарын сатып алу</t>
  </si>
  <si>
    <t>№ лота</t>
  </si>
  <si>
    <t xml:space="preserve">Наименование товара                          / Тауар атауы </t>
  </si>
  <si>
    <t xml:space="preserve">Техническая характеристика (описание) товара / Тауарлар техникалық сипаттамасы (сипаттау) </t>
  </si>
  <si>
    <t>Ед. изм./ өлшем бірлігі</t>
  </si>
  <si>
    <t>Цена за ед./ Бірліктің бағасы</t>
  </si>
  <si>
    <t>Кол-во/              Саны</t>
  </si>
  <si>
    <t>Общая сумма, утвержденная для закупки, тг./ Сатып алуға мақұлданған жалпы сома, тг</t>
  </si>
  <si>
    <t>Директор                                                                                                                             Цепке А.Б.</t>
  </si>
  <si>
    <t>итого</t>
  </si>
  <si>
    <t xml:space="preserve">Агар лизиновый </t>
  </si>
  <si>
    <t xml:space="preserve"> для идентификации цитробактеров Порошок 500г в пластиковом флаконе.</t>
  </si>
  <si>
    <t>флакон</t>
  </si>
  <si>
    <t xml:space="preserve">Агар питательный </t>
  </si>
  <si>
    <t xml:space="preserve">Используют в качестве основной среды для культивирования не очень прихотливых микроорганизмов или для приготовления специальных сред (после добавления 10% крови или другой биологической жидкости). Порошок 500г в пластиковом флаконе  </t>
  </si>
  <si>
    <t xml:space="preserve">Агар псевдоманад для пиоцианина </t>
  </si>
  <si>
    <t>Агар для идентефикации неферментирующих бактерий 500 г</t>
  </si>
  <si>
    <t>Агар Сабуро в комплекте с левомицетином</t>
  </si>
  <si>
    <t xml:space="preserve">Для культивирования дрожжевых и плесневых грибов, а также для культивирования кислотолюбивых бактерий. Порошок 500г в пластиковом флаконе  </t>
  </si>
  <si>
    <t>Агар хромогенный для грибов Candida</t>
  </si>
  <si>
    <t xml:space="preserve">Агар используют для дифференциации кандидй по их способности ферментировать углеводы. Порошок 100 г в пластиковом флаконе </t>
  </si>
  <si>
    <t>Глицерин</t>
  </si>
  <si>
    <t>фасовка 1 л п/э бутылка по 1 кг</t>
  </si>
  <si>
    <t>Двухфазная питательная среда для забора крови на гемокультуру</t>
  </si>
  <si>
    <t>В одном флоконе комбинация жидкой 40 мл и твердой 20 мл среды, в упаковке 10 фл</t>
  </si>
  <si>
    <t>Диски для определения гидролиза гиппурата</t>
  </si>
  <si>
    <t>Стерильные бумажные диагностические диски для определения присутствия стрептококков (группы В, некоторыми группы D и единичные "зеленящие"), гидролизующих гиппурат натрия флакон 25 полосок</t>
  </si>
  <si>
    <t>Диски для тестирования на оксидазную активность</t>
  </si>
  <si>
    <t xml:space="preserve">Стерильные бумажные диагностические диски для дифференциации родов Neisseria, Alcaligenes, Aeromonas, Vibrio, Campylobacter и Pseudomonas, обладающих оксидазной активностью, от энтеробактерий, являющихся оксидазоотрицательнымиВ 1 флаконе 50 дисков. </t>
  </si>
  <si>
    <t xml:space="preserve">Желточная эмульсия </t>
  </si>
  <si>
    <t>Добавка для выделения стафилококков(1уп 5фл по 100 мл</t>
  </si>
  <si>
    <t xml:space="preserve">Желчь сухая бычья </t>
  </si>
  <si>
    <t>Биодобавка для приготовления сред 100 г</t>
  </si>
  <si>
    <t xml:space="preserve">Калия теллурит </t>
  </si>
  <si>
    <t xml:space="preserve">раствор 10 мл №5 используют в качестве суплемента при приготовлении питательных сред. </t>
  </si>
  <si>
    <t xml:space="preserve">Концентраторы для забора и фильтрации кала </t>
  </si>
  <si>
    <t>для проведения пробоподготовки образцов кала к микроскопии с использованием Станции бесконтактной микроскопии паразитов кала ParaSys. В качестве фиксатора яиц и личинок гельминтов, цист и ооцист простейших содержат 3,3 мл 10% формалина и Triton X. 40 шт/уп</t>
  </si>
  <si>
    <t>Криопробирка</t>
  </si>
  <si>
    <t>стерильная, объем 2 мл с плоским дном и окантовкой, крышка закручивающаяся, градуированная до 1,8 мл, рабочая t- до минус 196 С, светлого цвета №1000</t>
  </si>
  <si>
    <t>Масло иммерсионное фасовка 100 мл</t>
  </si>
  <si>
    <t>Используют в качестве необходимого вспомогательного реагента в световой микроскопии биологических препаратов при увеличениях объектива свыше 40. Иммерсионное масло, помещенное между объективом и препаратом, имеет показатель преломления, равный таковому стекла. Поэтому отклоненные мельчайшими деталями объекта лучи света не рассеиваются, выходя из препарата, а попадают в объектив, без потерь рефракции</t>
  </si>
  <si>
    <t>фл</t>
  </si>
  <si>
    <t>Набор для исследования кала (Метод Като)</t>
  </si>
  <si>
    <t>Набор обеспечивает 500 исследований (при расходе 10 мл реактива Като на 100 пластинок.
Реактив Като 1 фл (50 мл)
Гидрофильный целлофан (пластинки) 500 шт</t>
  </si>
  <si>
    <t>Набор красителей по Грамму</t>
  </si>
  <si>
    <t xml:space="preserve">GramStainsKit:
S012: Gram`sCrystalViolet (кристаллический фиолетовый),
S013: Gram`sIodine (иодный раствор),S032: Gram`sDecolourizer (обесцвечивающий раствор),
S027: Safranin 0,5% w/v (раствор сафранина)
Для окраски по Граму (каждый раствор в количестве
125 мл)
</t>
  </si>
  <si>
    <t>Набор красителей по Цилю Нильсону</t>
  </si>
  <si>
    <t>состав: фуксин Циля (50 мл),метиленовый синий  (50 мл),солянокислый спирт (5 мл), 100 определений</t>
  </si>
  <si>
    <t>Набор реагентов «Антиген кардиолипиновый для реакции микропреципитации»</t>
  </si>
  <si>
    <t>Комплект №1; 1/2 включает в себя:
Антиген кардиолипиновый (АгКЛ) - 10 ампул (по 2мл);  Раствор холин - хлорида в 0,9% растворе натрия хлористого - 2 флакона (по 5мл) или 1 флакон (10мл); К+ инактивированный
К- инактивированный</t>
  </si>
  <si>
    <t>Набор реагентов для клинического анализа спинномозговой жидкости</t>
  </si>
  <si>
    <t>Основа бульона с феноловым красным</t>
  </si>
  <si>
    <t>Среда используется для изучения ферментации различных углеводов с целью дифференциации чистых культур микроорганизмов.  Порошок 500г в пластиковом флаконе</t>
  </si>
  <si>
    <t xml:space="preserve">Пептон ферментативный </t>
  </si>
  <si>
    <t>для выделения энтеробактерий 500 гр/флакон</t>
  </si>
  <si>
    <t>Петля бактериологическая</t>
  </si>
  <si>
    <t>Петля микробиологическая нихромовая диаметром 1,3 мм, (свитая из двойной проволоки и калиброванная на 1 мкл), 50 шт в упаковке</t>
  </si>
  <si>
    <t>Пипетка Пастера</t>
  </si>
  <si>
    <t>пласмассовая, стерильная, одноразовая объем 1 мл</t>
  </si>
  <si>
    <t>Плазма кроличья цитратная сухая</t>
  </si>
  <si>
    <t>гомогенный светло-розовый порошок 100 г в упаковке 5 фл</t>
  </si>
  <si>
    <t>Полоски для теста на образование индола Реактив Ковача </t>
  </si>
  <si>
    <t>Стерильные бумажные диагностические полоски, размером 70х5 мм, пропитанные реактивом Ковача, для обнаружения продуцирующих индол микроорганизмов. В упаковке по 25 полосок однокрастного применения</t>
  </si>
  <si>
    <t>Пробирки тип "ФАЛЬКОН" для сбора мокроты</t>
  </si>
  <si>
    <t>Предназначена для аналитических работ и центрифугирования исследуемых материалов, для проведения химических, биологических, микробиологических процедур, а также для отбора проб мокроты Конические, стерильные, центрифужные, имеют коническое дно и юбку устойчивости, комплектуются винтовой крышкой, красного цвета.На пробирку с помощью пресс-формы нанесена градуировка и матовое поле для записи. Поле для записи содержит строки: ИМЯ, №, ДАТА. Шаг 5 мл</t>
  </si>
  <si>
    <t>Раствор Азур-Эозин по Романовскому</t>
  </si>
  <si>
    <t>Состав: 0,76% раствор сухого красителя азур-эозин по Романовскому (Гимза азур-эозин метиленовый синий) в смеси метанола и глицерина (1:1) - 1 флакон (1 л).</t>
  </si>
  <si>
    <t>Реагент-индикатор для исследования чувствительности микроорганизмов к антибиотикам Диски с антибиотиками Азитромицин 30 мкг</t>
  </si>
  <si>
    <t xml:space="preserve">включает 5 картриджеей по 50 дисков </t>
  </si>
  <si>
    <t>Реагент-индикатор для исследования чувствительности микроорганизмов к антибиотикам Диски с антибиотиками Амикацин 30 мкг</t>
  </si>
  <si>
    <t>Реагент-индикатор для исследования чувствительности микроорганизмов к антибиотикам Диски с антибиотиками Амоксиклав (ac)30 (20/10) мкг, (амоксициллин/ клавулановая кислота)</t>
  </si>
  <si>
    <t>Реагент-индикатор для исследования чувствительности микроорганизмов к антибиотикам Диски с антибиотиками Ампициллин (Ам) 2 мкг</t>
  </si>
  <si>
    <t>Реагент-индикатор для исследования чувствительности микроорганизмов к антибиотикам Диски с антибиотиками Амфотерицин</t>
  </si>
  <si>
    <t>Реагент-индикатор для исследования чувствительности микроорганизмов к антибиотикам Диски с антибиотиками Бензилпенициллин 10 мкг</t>
  </si>
  <si>
    <t>Реагент-индикатор для исследования чувствительности микроорганизмов к антибиотикам Диски с антибиотиками Ванкомицин 5 мкг</t>
  </si>
  <si>
    <t>Реагент-индикатор для исследования чувствительности микроорганизмов к антибиотикам Диски с антибиотиками Гентамицин 10 мкг</t>
  </si>
  <si>
    <t>Реагент-индикатор для исследования чувствительности микроорганизмов к антибиотикам Диски с антибиотиками Гентамицин 30 мкг</t>
  </si>
  <si>
    <t>Реагент-индикатор для исследования чувствительности микроорганизмов к антибиотикам Диски с антибиотиками Доксициклин гидрохлорид  (do) 30 мкг</t>
  </si>
  <si>
    <t>Реагент-индикатор для исследования чувствительности микроорганизмов к антибиотикам Диски с антибиотиками Дорипенем 10 мкг</t>
  </si>
  <si>
    <t>Реагент-индикатор для исследования чувствительности микроорганизмов к антибиотикам Диски с антибиотиками Итраканазол 10 мкг</t>
  </si>
  <si>
    <t>Реагент-индикатор для исследования чувствительности микроорганизмов к антибиотикам Диски с антибиотиками Клиндамицин 2 мкг</t>
  </si>
  <si>
    <t>Реагент-индикатор для исследования чувствительности микроорганизмов к антибиотикам Диски с антибиотиками Клотримазол  (cc) 10 мкг</t>
  </si>
  <si>
    <t>Реагент-индикатор для исследования чувствительности микроорганизмов к антибиотикам Диски с антибиотиками Левофлоксацин 5 мкг</t>
  </si>
  <si>
    <t>Реагент-индикатор для исследования чувствительности микроорганизмов к антибиотикам Диски с антибиотиками Линезолид 10 мкг</t>
  </si>
  <si>
    <t>Реагент-индикатор для исследования чувствительности микроорганизмов к антибиотикам Диски с антибиотиками Меропенем 10 мкг</t>
  </si>
  <si>
    <t>Реагент-индикатор для исследования чувствительности микроорганизмов к антибиотикам Диски с антибиотиками Моксифлоксацин 5 мкг</t>
  </si>
  <si>
    <t>Реагент-индикатор для исследования чувствительности микроорганизмов к антибиотикам Диски с антибиотиками Нофлоксацин 10 мкг</t>
  </si>
  <si>
    <t>Реагент-индикатор для исследования чувствительности микроорганизмов к антибиотикам Диски с антибиотиками Офлоксацин 5 мкг</t>
  </si>
  <si>
    <t>Реагент-индикатор для исследования чувствительности микроорганизмов к антибиотикам Диски с антибиотиками Пипирациллин</t>
  </si>
  <si>
    <t>Реагент-индикатор для исследования чувствительности микроорганизмов к антибиотикам Диски с антибиотиками Пипперациллина/тазабактам</t>
  </si>
  <si>
    <t>Реагент-индикатор для исследования чувствительности микроорганизмов к антибиотикам Диски с антибиотиками Реагент-индикатор для исследования чувствительности микроорганизмов к антибиотикам Диски с антибиотиками Имипенем 10 мкг</t>
  </si>
  <si>
    <t>Реагент-индикатор для исследования чувствительности микроорганизмов к антибиотикам Диски с антибиотиками Рифампицин 5 мкг</t>
  </si>
  <si>
    <t>Реагент-индикатор для исследования чувствительности микроорганизмов к антибиотикам Диски с антибиотиками Тетрациклин 30 мкг</t>
  </si>
  <si>
    <t>Реагент-индикатор для исследования чувствительности микроорганизмов к антибиотикам Диски с антибиотиками Тикарциллин</t>
  </si>
  <si>
    <t>Реагент-индикатор для исследования чувствительности микроорганизмов к антибиотикам Диски с антибиотиками Тикарциллина/клавула нат</t>
  </si>
  <si>
    <t>Реагент-индикатор для исследования чувствительности микроорганизмов к антибиотикам Диски с антибиотиками Триметоприм/мульфаметоксазол 1,25-23,75 мкг</t>
  </si>
  <si>
    <t>Реагент-индикатор для исследования чувствительности микроорганизмов к антибиотикам Диски с антибиотиками Флуконазол 10 мкг</t>
  </si>
  <si>
    <t>Реагент-индикатор для исследования чувствительности микроорганизмов к антибиотикам Диски с антибиотиками Хлорамфеникол 30мкг</t>
  </si>
  <si>
    <t>Реагент-индикатор для исследования чувствительности микроорганизмов к антибиотикам Диски с антибиотиками Цефазолин 30 мкг</t>
  </si>
  <si>
    <t>Реагент-индикатор для исследования чувствительности микроорганизмов к антибиотикам Диски с антибиотиками Цефаклор 30 мкг</t>
  </si>
  <si>
    <t>Реагент-индикатор для исследования чувствительности микроорганизмов к антибиотикам Диски с антибиотиками Цефалексин 30 мкг</t>
  </si>
  <si>
    <t>Реагент-индикатор для исследования чувствительности микроорганизмов к антибиотикам Диски с антибиотиками Цефепим 30 мкг</t>
  </si>
  <si>
    <t>Реагент-индикатор для исследования чувствительности микроорганизмов к антибиотикам Диски с антибиотиками Цефокситин 30 мкг</t>
  </si>
  <si>
    <t>Реагент-индикатор для исследования чувствительности микроорганизмов к антибиотикам Диски с антибиотиками Цефоперазон/сульбактам 75/30 мкг</t>
  </si>
  <si>
    <t>Реагент-индикатор для исследования чувствительности микроорганизмов к антибиотикам Диски с антибиотиками Цефотаксим 5 мкг</t>
  </si>
  <si>
    <t>Реагент-индикатор для исследования чувствительности микроорганизмов к антибиотикам Диски с антибиотиками Цефтазидим 10 мкг</t>
  </si>
  <si>
    <t>Реагент-индикатор для исследования чувствительности микроорганизмов к антибиотикам Диски с антибиотиками Цефуроксим 30 мкг</t>
  </si>
  <si>
    <t>Реагент-индикатор для исследования чувствительности микроорганизмов к антибиотикам Диски с антибиотиками Ципрофлоксацин 5 мкг</t>
  </si>
  <si>
    <t>Реагент-индикатор для исследования чувствительности микроорганизмов к антибиотикам Диски с антибиотиками Эритромицин 15 мкг</t>
  </si>
  <si>
    <t xml:space="preserve">Реагент-индикатор для исследования чувствительности микроорганизмов к антибиотикам Диски с бацитрацином </t>
  </si>
  <si>
    <t xml:space="preserve">Для идентификации streptococcus pyogenes.В 1 флаконе 50 дисков.     </t>
  </si>
  <si>
    <t xml:space="preserve">Реагент-индикатор для исследования чувствительности микроорганизмов к антибиотикам диски с мальтозой </t>
  </si>
  <si>
    <t xml:space="preserve">для дифференциации и идентификации микроорганизмов флакон 25 дисков </t>
  </si>
  <si>
    <t xml:space="preserve">Реагент-индикатор для исследования чувствительности микроорганизмов к антибиотикам диски с сахарозой </t>
  </si>
  <si>
    <t>Среда для селективного выделения патогенных 
стафилококков</t>
  </si>
  <si>
    <r>
      <t xml:space="preserve">Для селективного выделения Staphylococci из клинических образцов. 
Coстав
Ингредиенты      г/л
Ферментативный гидролизат казеина 10.000
Экстракт дрожжей 2.500
Хлорид натрия 75.000
Желатин 30.000
Д-маннит  10.000
Дикалийфосфат  5.000
Лактоза 2.000
Азид натрия 0.100
Агар 15.000
Фасовка 500 г
</t>
    </r>
    <r>
      <rPr>
        <b/>
        <sz val="10"/>
        <rFont val="Times New Roman"/>
        <family val="1"/>
        <charset val="204"/>
      </rPr>
      <t>Агар стафилококковый  N 110</t>
    </r>
  </si>
  <si>
    <t>Среда модифицированная селективная для определения патогенных стафилококков</t>
  </si>
  <si>
    <r>
      <t>Для селективной изоляции патогенных Staphylococci
Состав
Ингредиенты г/л
Хлорид натрия 75,00
Агар 15,00
Маннитол 10,00
Протеозопептон 10,00
Говяжий экстракт 1,00
Феноловый красный 0,025
Фасовка 500 г
.</t>
    </r>
    <r>
      <rPr>
        <b/>
        <sz val="10"/>
        <color theme="1"/>
        <rFont val="Times New Roman"/>
        <family val="1"/>
        <charset val="204"/>
      </rPr>
      <t>(Маннит-солевой агар)</t>
    </r>
  </si>
  <si>
    <t>Среда питательная для выделения и культивирования широкого спектра микобактерий,за исключением Mycobacterium leprae</t>
  </si>
  <si>
    <r>
      <t xml:space="preserve">Для выделения и культивирования видов Mycobacterium
Состав
Ингредиенты г/л
Картофельный крахмал 30,000
L-аспарагин 3,600
Дигидрофосфат калия 2,400
Магния сульфат 0,240
Магния цитрат 0,600
Малахитовый зелёный 0,400
Фасовка 500 г
Покупка осуществляется после предоставления образца для предварительной апробации питательной среды </t>
    </r>
    <r>
      <rPr>
        <b/>
        <sz val="10"/>
        <color indexed="8"/>
        <rFont val="Times New Roman"/>
        <family val="1"/>
        <charset val="204"/>
      </rPr>
      <t>Среда Левенштейна-Йенсена</t>
    </r>
  </si>
  <si>
    <t>Среда питательная для выделения сальмонелл сухая</t>
  </si>
  <si>
    <r>
      <t xml:space="preserve">Для селективного выделения Salmonella из фекалий, мочи, сточных вод и других материалов.
Coстав
Ингредиенты      г/л
Агар 20.00
Пептон 10.00
Висмут-сульфит 8.00
Экстракт говядины 5.00
Декстроза 5.00
Динатрийфосфат 4.00
Сульфат железа 0.30
Бриллиантовая зелень 0.025
Фасовка 500 г
 </t>
    </r>
    <r>
      <rPr>
        <b/>
        <sz val="10"/>
        <color indexed="8"/>
        <rFont val="Times New Roman"/>
        <family val="1"/>
        <charset val="204"/>
      </rPr>
      <t>Висмут-сульфит агар</t>
    </r>
  </si>
  <si>
    <t>Среда питательная для выделения энтеробактерий</t>
  </si>
  <si>
    <r>
      <t xml:space="preserve">Для подтверждения колиформной группы
Состав
Ингредиенты г./л.
Агар 15,00
Пептический перевар животной ткани 10,00
Лактоза 10,00
Дикалийфосфат 3,50
Сульфит натрия 2,50
Основной фуксин 0,50
Фасовка 500 г
 </t>
    </r>
    <r>
      <rPr>
        <b/>
        <sz val="10"/>
        <color indexed="8"/>
        <rFont val="Times New Roman"/>
        <family val="1"/>
        <charset val="204"/>
      </rPr>
      <t>Агар Эндо</t>
    </r>
  </si>
  <si>
    <t>Среда питательная для выделения, культивирования и обнаружения гемолитической активности требовательных микроорганизмов</t>
  </si>
  <si>
    <r>
      <t xml:space="preserve">при добавлении крови ее можно использовать для определения 
гемолитических реакций. Фасовка 500 г. </t>
    </r>
    <r>
      <rPr>
        <b/>
        <sz val="10"/>
        <rFont val="Times New Roman"/>
        <family val="1"/>
        <charset val="204"/>
      </rPr>
      <t>Основа кровяного агара</t>
    </r>
  </si>
  <si>
    <t>Среда питательная жидкая для  для культивирования широкого спектра микроорганизмов</t>
  </si>
  <si>
    <r>
      <t xml:space="preserve">прозрачная жидкость светло-коричневого цвета; состав:  пептон сухой ферментативный; натрий хлористый; мясной экстракт(из мяса крупного рогатого скота. Стерильный. Фасовка 500 г </t>
    </r>
    <r>
      <rPr>
        <b/>
        <sz val="10"/>
        <rFont val="Times New Roman"/>
        <family val="1"/>
        <charset val="204"/>
      </rPr>
      <t>Агар питательный</t>
    </r>
  </si>
  <si>
    <t>Среда питательная жидкая для выделения шигелл и сальмонелл сухая</t>
  </si>
  <si>
    <t xml:space="preserve">мелкодисперсный, гигроскопичный, светочувствительный порошок  светло-желтого цвета; состав: панкреатический гидролизат рыбной муки сухой с тиосульфатом и цитратом натрия, лактоза, дрожжевой экстракт, желчь очищенная сухая, натрия фосфат двузамещенный, натрия хлорид, нейтральный красный, бриллиантовый зеленый, йод кристаллический, агар.Фасовка 500 г </t>
  </si>
  <si>
    <t>Среда питательная сухая для  для культивирования широкого спектра микроорганизмов</t>
  </si>
  <si>
    <r>
      <t xml:space="preserve">Для общего культивирования менее прихотливых микроорганизмов, можно обогащать кровью
Состав
Ингредиенты Г/л
Пептический перевар животной ткани 5,00
Хлорид натрия 5,00
Говяжий экстракт 1,50
Дрожжевой экстракт 1,50
Фасовка 500 г
</t>
    </r>
    <r>
      <rPr>
        <b/>
        <sz val="10"/>
        <rFont val="Times New Roman"/>
        <family val="1"/>
        <charset val="204"/>
      </rPr>
      <t>Бульон питательный сухой</t>
    </r>
  </si>
  <si>
    <t>Среда тиогликолевая</t>
  </si>
  <si>
    <t>для контроля стерильности 500 г</t>
  </si>
  <si>
    <t xml:space="preserve">Среда хромогенная  CHROMagar MH Orientation supplement </t>
  </si>
  <si>
    <t>Среда хромогенная  для дифференциации и прямоготестирования чувствительности к антибиотикам в одной чашке</t>
  </si>
  <si>
    <t>Основа для приготовления 5000 мл
хромогенной среды для дифференциации
и прямого тестирования
чувствительности к антибиотикам водной чашке. 197 г упаковка</t>
  </si>
  <si>
    <t>Среда хромогенная CHROMagar Acinetobacter supplement для выделения Acinetobacter</t>
  </si>
  <si>
    <t xml:space="preserve">Среда хромогенная для выделения Acinetobacter </t>
  </si>
  <si>
    <t>Основа для приготовления 5000 мл
хромогенной среды для выделения  Acinetobacter. 164 г упаковка</t>
  </si>
  <si>
    <t>Стандарты мутности МакФарлайна</t>
  </si>
  <si>
    <t>стандартные образцы мутности бактерийных взвесей каждый набор содержит по одному стандарту 0,5,1,2,3,4</t>
  </si>
  <si>
    <t>набор</t>
  </si>
  <si>
    <t xml:space="preserve">Сыворотка лошадинная  </t>
  </si>
  <si>
    <t>Для культивирования  прихотливых микроорганизмов 100мл</t>
  </si>
  <si>
    <t>Тампон 12*140 мм в пробирке на 15 мл без среды  стерильный</t>
  </si>
  <si>
    <t xml:space="preserve"> Для сбора различного биоматериала и транспортировки  его в короткий срок (смывы, стерильность) 100 шт/уп</t>
  </si>
  <si>
    <t>Тампон 12*150 мм в пробирке на 15 мл со средой  стерильный</t>
  </si>
  <si>
    <t>Система для забора и транспортировки биоматериала микробиологических лабораторий транспортировка 72 ч</t>
  </si>
  <si>
    <t xml:space="preserve">Тампон-зонд  </t>
  </si>
  <si>
    <t>хлопковый с платиковым апликатором, без пробирки стерильный, длина 12*150 мм</t>
  </si>
  <si>
    <t xml:space="preserve">Тест полоски для для анализа мочи </t>
  </si>
  <si>
    <t>, Мочевые тест полоски для мочевого анализатора BM URI 500, Мочевые тест полоски BM URI 11 (pH, Nit, SG, Blo, Glu, Bil, Urob, Ket, Leu, Prot, VC) из анализатора BM URI 500, 100 штук в упаковке</t>
  </si>
  <si>
    <t xml:space="preserve">Тест полоски для определения глюкозы </t>
  </si>
  <si>
    <t xml:space="preserve"> для определения глюкозы к глюкометру 
Contour Plus 50 полосок в упаковке</t>
  </si>
  <si>
    <t>Транспортная среда Амиеса с активированным углем</t>
  </si>
  <si>
    <t>Система для забора и транспортировки биоматериала микробиологических лабораторий транспортировеа 24 ч,100 мл</t>
  </si>
  <si>
    <t xml:space="preserve">Стекло предметное 25*75*1,1 мм </t>
  </si>
  <si>
    <t>шлифованные края</t>
  </si>
  <si>
    <t xml:space="preserve">Стекло предметное 25*76*1,2 мм </t>
  </si>
  <si>
    <t>с матовой полоской для записи и шлифованными краями №50</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</si>
</sst>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04"/>
      <scheme val="minor"/>
    </font>
    <font>
      <sz val="11"/>
      <color indexed="8"/>
      <name val="Calibri"/>
      <family val="2"/>
      <charset val="1"/>
    </font>
    <font>
      <sz val="10"/>
      <color indexed="8"/>
      <name val="Times New Roman"/>
      <family val="1"/>
      <charset val="204"/>
    </font>
    <font>
      <sz val="10"/>
      <name val="Arial"/>
      <family val="2"/>
      <charset val="204"/>
    </font>
    <font>
      <sz val="10"/>
      <color theme="1"/>
      <name val="Times New Roman"/>
      <family val="1"/>
      <charset val="204"/>
    </font>
    <font>
      <sz val="10"/>
      <name val="Times New Roman"/>
      <family val="1"/>
      <charset val="204"/>
    </font>
    <font>
      <b/>
      <sz val="10"/>
      <name val="Times New Roman"/>
      <family val="1"/>
      <charset val="204"/>
    </font>
    <font>
      <sz val="11"/>
      <color indexed="8"/>
      <name val="Calibri"/>
      <family val="2"/>
      <scheme val="minor"/>
    </font>
    <font>
      <sz val="11"/>
      <color theme="1"/>
      <name val="Calibri"/>
      <family val="2"/>
      <scheme val="minor"/>
    </font>
    <font>
      <b/>
      <sz val="11"/>
      <color theme="1"/>
      <name val="Times New Roman"/>
      <family val="1"/>
      <charset val="204"/>
    </font>
    <font>
      <b/>
      <sz val="16"/>
      <color theme="1"/>
      <name val="Times New Roman"/>
      <family val="1"/>
      <charset val="204"/>
    </font>
    <font>
      <sz val="11"/>
      <color indexed="8"/>
      <name val="Calibri"/>
      <family val="2"/>
      <charset val="204"/>
    </font>
    <font>
      <b/>
      <sz val="10"/>
      <color theme="1"/>
      <name val="Times New Roman"/>
      <family val="1"/>
      <charset val="204"/>
    </font>
    <font>
      <b/>
      <sz val="10"/>
      <color indexed="8"/>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indexed="9"/>
        <bgColor indexed="26"/>
      </patternFill>
    </fill>
    <fill>
      <patternFill patternType="solid">
        <fgColor theme="0"/>
        <bgColor indexed="26"/>
      </patternFill>
    </fill>
    <fill>
      <patternFill patternType="solid">
        <fgColor theme="0"/>
        <bgColor indexed="12"/>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8"/>
      </bottom>
      <diagonal/>
    </border>
    <border>
      <left/>
      <right style="thin">
        <color auto="1"/>
      </right>
      <top style="thin">
        <color auto="1"/>
      </top>
      <bottom style="thin">
        <color auto="1"/>
      </bottom>
      <diagonal/>
    </border>
  </borders>
  <cellStyleXfs count="30">
    <xf numFmtId="0" fontId="0" fillId="0" borderId="0"/>
    <xf numFmtId="0" fontId="7" fillId="0" borderId="0"/>
    <xf numFmtId="0" fontId="1" fillId="0" borderId="0"/>
    <xf numFmtId="0" fontId="3" fillId="0" borderId="0"/>
    <xf numFmtId="0" fontId="7" fillId="0" borderId="0"/>
    <xf numFmtId="0" fontId="8" fillId="0" borderId="0"/>
    <xf numFmtId="0" fontId="3" fillId="0" borderId="0" applyNumberFormat="0" applyFont="0" applyFill="0" applyBorder="0" applyAlignment="0" applyProtection="0">
      <alignment vertical="top"/>
    </xf>
    <xf numFmtId="0" fontId="7" fillId="0" borderId="0"/>
    <xf numFmtId="0" fontId="7" fillId="0" borderId="0"/>
    <xf numFmtId="0" fontId="7" fillId="0" borderId="0"/>
    <xf numFmtId="0" fontId="3" fillId="0" borderId="0" applyNumberFormat="0" applyFont="0" applyFill="0" applyBorder="0" applyAlignment="0" applyProtection="0">
      <alignment vertical="top"/>
    </xf>
    <xf numFmtId="0" fontId="7" fillId="0" borderId="0"/>
    <xf numFmtId="0" fontId="7" fillId="0" borderId="0"/>
    <xf numFmtId="0" fontId="3" fillId="0" borderId="0" applyNumberFormat="0" applyFont="0" applyFill="0" applyBorder="0" applyAlignment="0" applyProtection="0">
      <alignment vertical="top"/>
    </xf>
    <xf numFmtId="0" fontId="7" fillId="0" borderId="0"/>
    <xf numFmtId="0" fontId="7" fillId="0" borderId="0"/>
    <xf numFmtId="0" fontId="3" fillId="0" borderId="0" applyNumberFormat="0" applyFont="0" applyFill="0" applyBorder="0" applyAlignment="0" applyProtection="0">
      <alignment vertical="top"/>
    </xf>
    <xf numFmtId="0" fontId="7" fillId="0" borderId="0"/>
    <xf numFmtId="0" fontId="3" fillId="0" borderId="0" applyNumberFormat="0" applyFont="0" applyFill="0" applyBorder="0" applyAlignment="0" applyProtection="0">
      <alignment vertical="top"/>
    </xf>
    <xf numFmtId="0" fontId="7" fillId="0" borderId="0"/>
    <xf numFmtId="0" fontId="7" fillId="0" borderId="0"/>
    <xf numFmtId="0" fontId="3" fillId="0" borderId="0" applyNumberFormat="0" applyFont="0" applyFill="0" applyBorder="0" applyAlignment="0" applyProtection="0">
      <alignment vertical="top"/>
    </xf>
    <xf numFmtId="0" fontId="7" fillId="0" borderId="0"/>
    <xf numFmtId="0" fontId="7" fillId="0" borderId="0"/>
    <xf numFmtId="0" fontId="7" fillId="0" borderId="0"/>
    <xf numFmtId="0" fontId="3" fillId="0" borderId="0" applyNumberFormat="0" applyFont="0" applyFill="0" applyBorder="0" applyAlignment="0" applyProtection="0">
      <alignment vertical="top"/>
    </xf>
    <xf numFmtId="0" fontId="7" fillId="0" borderId="0"/>
    <xf numFmtId="0" fontId="3" fillId="0" borderId="0"/>
    <xf numFmtId="0" fontId="3" fillId="0" borderId="0" applyNumberFormat="0" applyFont="0" applyFill="0" applyBorder="0" applyAlignment="0" applyProtection="0">
      <alignment vertical="top"/>
    </xf>
    <xf numFmtId="0" fontId="11" fillId="0" borderId="0"/>
  </cellStyleXfs>
  <cellXfs count="52">
    <xf numFmtId="0" fontId="0" fillId="0" borderId="0" xfId="0"/>
    <xf numFmtId="0" fontId="5" fillId="4" borderId="1" xfId="2" applyNumberFormat="1" applyFont="1" applyFill="1" applyBorder="1" applyAlignment="1">
      <alignment horizontal="center" wrapText="1"/>
    </xf>
    <xf numFmtId="0" fontId="4" fillId="0" borderId="1" xfId="3" applyFont="1" applyBorder="1" applyAlignment="1">
      <alignment wrapText="1"/>
    </xf>
    <xf numFmtId="0" fontId="2" fillId="4" borderId="1" xfId="2" applyFont="1" applyFill="1" applyBorder="1" applyAlignment="1">
      <alignment horizontal="left" wrapText="1"/>
    </xf>
    <xf numFmtId="0" fontId="5" fillId="3" borderId="1" xfId="2" applyNumberFormat="1" applyFont="1" applyFill="1" applyBorder="1" applyAlignment="1">
      <alignment horizontal="left" wrapText="1"/>
    </xf>
    <xf numFmtId="4" fontId="5" fillId="3" borderId="2" xfId="2" applyNumberFormat="1" applyFont="1" applyFill="1" applyBorder="1" applyAlignment="1">
      <alignment horizontal="right" wrapText="1"/>
    </xf>
    <xf numFmtId="0" fontId="5" fillId="3" borderId="1" xfId="2" applyNumberFormat="1" applyFont="1" applyFill="1" applyBorder="1" applyAlignment="1">
      <alignment horizontal="left" vertical="top" wrapText="1"/>
    </xf>
    <xf numFmtId="0" fontId="2" fillId="4" borderId="1" xfId="2" applyFont="1" applyFill="1" applyBorder="1" applyAlignment="1">
      <alignment horizontal="left" vertical="top" wrapText="1"/>
    </xf>
    <xf numFmtId="0" fontId="4" fillId="0" borderId="1" xfId="3" applyFont="1" applyBorder="1" applyAlignment="1">
      <alignment vertical="top" wrapText="1"/>
    </xf>
    <xf numFmtId="0" fontId="5" fillId="4" borderId="1" xfId="2" applyNumberFormat="1" applyFont="1" applyFill="1" applyBorder="1" applyAlignment="1">
      <alignment horizontal="left" vertical="top" wrapText="1"/>
    </xf>
    <xf numFmtId="1" fontId="2" fillId="2" borderId="1" xfId="3" applyNumberFormat="1" applyFont="1" applyFill="1" applyBorder="1" applyAlignment="1">
      <alignment horizontal="left" wrapText="1"/>
    </xf>
    <xf numFmtId="4" fontId="2" fillId="0" borderId="1" xfId="0" applyNumberFormat="1" applyFont="1" applyBorder="1" applyAlignment="1">
      <alignment horizontal="right" wrapText="1"/>
    </xf>
    <xf numFmtId="4" fontId="5" fillId="2" borderId="1" xfId="3" applyNumberFormat="1" applyFont="1" applyFill="1" applyBorder="1" applyAlignment="1">
      <alignment horizontal="right" wrapText="1"/>
    </xf>
    <xf numFmtId="4" fontId="5" fillId="2" borderId="2" xfId="3" applyNumberFormat="1" applyFont="1" applyFill="1" applyBorder="1" applyAlignment="1">
      <alignment horizontal="right" wrapText="1"/>
    </xf>
    <xf numFmtId="0" fontId="4" fillId="0" borderId="1" xfId="3" applyFont="1" applyBorder="1" applyAlignment="1">
      <alignment vertical="top"/>
    </xf>
    <xf numFmtId="1" fontId="2" fillId="2" borderId="1" xfId="3" applyNumberFormat="1" applyFont="1" applyFill="1" applyBorder="1" applyAlignment="1">
      <alignment horizontal="left"/>
    </xf>
    <xf numFmtId="3" fontId="5" fillId="2" borderId="1" xfId="0" applyNumberFormat="1" applyFont="1" applyFill="1" applyBorder="1" applyAlignment="1">
      <alignment horizontal="left" wrapText="1"/>
    </xf>
    <xf numFmtId="4" fontId="9" fillId="0" borderId="1" xfId="0" applyNumberFormat="1" applyFont="1" applyBorder="1"/>
    <xf numFmtId="0" fontId="0" fillId="0" borderId="1" xfId="0" applyBorder="1"/>
    <xf numFmtId="0" fontId="9" fillId="0" borderId="1" xfId="0" applyFont="1" applyBorder="1" applyAlignment="1">
      <alignment wrapText="1"/>
    </xf>
    <xf numFmtId="10" fontId="0" fillId="0" borderId="0" xfId="0" applyNumberFormat="1"/>
    <xf numFmtId="0" fontId="9" fillId="0" borderId="1" xfId="0" applyFont="1" applyBorder="1"/>
    <xf numFmtId="0" fontId="0" fillId="0" borderId="0" xfId="0"/>
    <xf numFmtId="0" fontId="5" fillId="3" borderId="1" xfId="2" applyNumberFormat="1" applyFont="1" applyFill="1" applyBorder="1" applyAlignment="1">
      <alignment horizontal="center" wrapText="1"/>
    </xf>
    <xf numFmtId="4" fontId="5" fillId="3" borderId="1" xfId="2" applyNumberFormat="1" applyFont="1" applyFill="1" applyBorder="1" applyAlignment="1">
      <alignment horizontal="right" wrapText="1"/>
    </xf>
    <xf numFmtId="0" fontId="5" fillId="3" borderId="1" xfId="2" applyNumberFormat="1" applyFont="1" applyFill="1" applyBorder="1" applyAlignment="1">
      <alignment wrapText="1"/>
    </xf>
    <xf numFmtId="0" fontId="5" fillId="4" borderId="1" xfId="2" applyNumberFormat="1" applyFont="1" applyFill="1" applyBorder="1" applyAlignment="1">
      <alignment wrapText="1"/>
    </xf>
    <xf numFmtId="4" fontId="5" fillId="4" borderId="1" xfId="2" applyNumberFormat="1" applyFont="1" applyFill="1" applyBorder="1" applyAlignment="1">
      <alignment horizontal="right" wrapText="1"/>
    </xf>
    <xf numFmtId="0" fontId="9" fillId="0" borderId="1" xfId="0" applyFont="1" applyBorder="1" applyAlignment="1">
      <alignment horizontal="center"/>
    </xf>
    <xf numFmtId="0" fontId="0" fillId="0" borderId="1" xfId="0" applyBorder="1" applyAlignment="1">
      <alignment horizontal="center"/>
    </xf>
    <xf numFmtId="0" fontId="10" fillId="0" borderId="0" xfId="0" applyFont="1" applyAlignment="1">
      <alignment horizontal="center"/>
    </xf>
    <xf numFmtId="4" fontId="5" fillId="3" borderId="4" xfId="2" applyNumberFormat="1" applyFont="1" applyFill="1" applyBorder="1" applyAlignment="1">
      <alignment horizontal="right" wrapText="1"/>
    </xf>
    <xf numFmtId="0" fontId="5" fillId="0" borderId="1" xfId="0" applyFont="1" applyBorder="1" applyAlignment="1">
      <alignment vertical="top" wrapText="1"/>
    </xf>
    <xf numFmtId="0" fontId="5" fillId="0" borderId="1" xfId="29" applyFont="1" applyFill="1" applyBorder="1" applyAlignment="1" applyProtection="1">
      <alignment vertical="top" wrapText="1"/>
      <protection hidden="1"/>
    </xf>
    <xf numFmtId="4" fontId="5" fillId="3" borderId="5" xfId="2" applyNumberFormat="1" applyFont="1" applyFill="1" applyBorder="1" applyAlignment="1">
      <alignment horizontal="right" wrapText="1"/>
    </xf>
    <xf numFmtId="4" fontId="5" fillId="4" borderId="5" xfId="2" applyNumberFormat="1" applyFont="1" applyFill="1" applyBorder="1" applyAlignment="1">
      <alignment horizontal="right" wrapText="1"/>
    </xf>
    <xf numFmtId="0" fontId="5" fillId="3" borderId="1" xfId="2" applyNumberFormat="1" applyFont="1" applyFill="1" applyBorder="1" applyAlignment="1">
      <alignment horizontal="left" vertical="center" wrapText="1"/>
    </xf>
    <xf numFmtId="4" fontId="5" fillId="3" borderId="3" xfId="2" applyNumberFormat="1" applyFont="1" applyFill="1" applyBorder="1" applyAlignment="1">
      <alignment horizontal="right" wrapText="1"/>
    </xf>
    <xf numFmtId="2" fontId="5" fillId="4" borderId="2" xfId="2" applyNumberFormat="1" applyFont="1" applyFill="1" applyBorder="1" applyAlignment="1">
      <alignment horizontal="right" wrapText="1"/>
    </xf>
    <xf numFmtId="2" fontId="5" fillId="3" borderId="2" xfId="2" applyNumberFormat="1" applyFont="1" applyFill="1" applyBorder="1" applyAlignment="1">
      <alignment horizontal="right" wrapText="1"/>
    </xf>
    <xf numFmtId="4" fontId="5" fillId="0" borderId="2" xfId="3" applyNumberFormat="1" applyFont="1" applyBorder="1" applyAlignment="1">
      <alignment horizontal="right" wrapText="1"/>
    </xf>
    <xf numFmtId="4" fontId="5" fillId="4" borderId="2" xfId="2" applyNumberFormat="1" applyFont="1" applyFill="1" applyBorder="1" applyAlignment="1">
      <alignment horizontal="right" wrapText="1"/>
    </xf>
    <xf numFmtId="0" fontId="4" fillId="0" borderId="1" xfId="0" applyFont="1" applyBorder="1" applyAlignment="1">
      <alignment vertical="top" wrapText="1"/>
    </xf>
    <xf numFmtId="0" fontId="4" fillId="0" borderId="1" xfId="0" applyFont="1" applyBorder="1" applyAlignment="1">
      <alignment wrapText="1"/>
    </xf>
    <xf numFmtId="0" fontId="5" fillId="3" borderId="1" xfId="2" applyNumberFormat="1" applyFont="1" applyFill="1" applyBorder="1" applyAlignment="1">
      <alignment horizontal="center" vertical="center" wrapText="1"/>
    </xf>
    <xf numFmtId="0" fontId="5" fillId="3" borderId="1" xfId="2" applyNumberFormat="1" applyFont="1" applyFill="1" applyBorder="1" applyAlignment="1">
      <alignment horizontal="center" wrapText="1"/>
    </xf>
    <xf numFmtId="0" fontId="5" fillId="4" borderId="1" xfId="2" applyNumberFormat="1" applyFont="1" applyFill="1" applyBorder="1" applyAlignment="1">
      <alignment horizontal="left" wrapText="1"/>
    </xf>
    <xf numFmtId="0" fontId="5" fillId="3" borderId="1" xfId="2" applyNumberFormat="1" applyFont="1" applyFill="1" applyBorder="1" applyAlignment="1">
      <alignment wrapText="1"/>
    </xf>
    <xf numFmtId="0" fontId="5" fillId="4" borderId="1" xfId="2" applyNumberFormat="1" applyFont="1" applyFill="1" applyBorder="1" applyAlignment="1">
      <alignment wrapText="1"/>
    </xf>
    <xf numFmtId="4" fontId="5" fillId="4" borderId="1" xfId="2" applyNumberFormat="1" applyFont="1" applyFill="1" applyBorder="1" applyAlignment="1">
      <alignment horizontal="right" wrapText="1"/>
    </xf>
    <xf numFmtId="0" fontId="5" fillId="3" borderId="1" xfId="2" applyNumberFormat="1" applyFont="1" applyFill="1" applyBorder="1" applyAlignment="1">
      <alignment horizontal="left" wrapText="1"/>
    </xf>
    <xf numFmtId="1" fontId="5" fillId="5" borderId="1" xfId="14" applyNumberFormat="1" applyFont="1" applyFill="1" applyBorder="1" applyAlignment="1">
      <alignment horizontal="right" wrapText="1"/>
    </xf>
  </cellXfs>
  <cellStyles count="30">
    <cellStyle name="Excel Built-in Normal" xfId="2"/>
    <cellStyle name="Обычный" xfId="0" builtinId="0"/>
    <cellStyle name="Обычный 10" xfId="22"/>
    <cellStyle name="Обычный 11" xfId="23"/>
    <cellStyle name="Обычный 2" xfId="3"/>
    <cellStyle name="Обычный 2 2" xfId="26"/>
    <cellStyle name="Обычный 2 2 2" xfId="27"/>
    <cellStyle name="Обычный 3" xfId="1"/>
    <cellStyle name="Обычный 3 2" xfId="4"/>
    <cellStyle name="Обычный 3 2 2" xfId="6"/>
    <cellStyle name="Обычный 3 2 3" xfId="10"/>
    <cellStyle name="Обычный 3 2 4" xfId="13"/>
    <cellStyle name="Обычный 3 2 5" xfId="16"/>
    <cellStyle name="Обычный 3 2 6" xfId="21"/>
    <cellStyle name="Обычный 3 2 7" xfId="18"/>
    <cellStyle name="Обычный 3 2 8" xfId="25"/>
    <cellStyle name="Обычный 3 2 9" xfId="28"/>
    <cellStyle name="Обычный 3 3" xfId="9"/>
    <cellStyle name="Обычный 3 4" xfId="12"/>
    <cellStyle name="Обычный 3 5" xfId="15"/>
    <cellStyle name="Обычный 3 6" xfId="19"/>
    <cellStyle name="Обычный 3 7" xfId="20"/>
    <cellStyle name="Обычный 3 8" xfId="24"/>
    <cellStyle name="Обычный 4" xfId="5"/>
    <cellStyle name="Обычный 5" xfId="7"/>
    <cellStyle name="Обычный 6" xfId="8"/>
    <cellStyle name="Обычный 7" xfId="11"/>
    <cellStyle name="Обычный 8" xfId="14"/>
    <cellStyle name="Обычный 9" xfId="17"/>
    <cellStyle name="Обычный_ГОДОВАЯ КДЛ с ценами" xfId="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3"/>
  <sheetViews>
    <sheetView tabSelected="1" view="pageBreakPreview" topLeftCell="A57" zoomScale="98" zoomScaleNormal="100" zoomScaleSheetLayoutView="98" workbookViewId="0">
      <selection activeCell="B97" sqref="B97"/>
    </sheetView>
  </sheetViews>
  <sheetFormatPr defaultRowHeight="15" x14ac:dyDescent="0.25"/>
  <cols>
    <col min="1" max="1" width="5.42578125" customWidth="1"/>
    <col min="2" max="2" width="56.140625" customWidth="1"/>
    <col min="3" max="3" width="47" customWidth="1"/>
    <col min="5" max="5" width="12.28515625" customWidth="1"/>
    <col min="7" max="7" width="17.28515625" customWidth="1"/>
    <col min="9" max="9" width="12.140625" bestFit="1" customWidth="1"/>
  </cols>
  <sheetData>
    <row r="1" spans="1:9" s="22" customFormat="1" x14ac:dyDescent="0.25">
      <c r="D1" s="28" t="s">
        <v>2</v>
      </c>
      <c r="E1" s="28"/>
      <c r="F1" s="28"/>
      <c r="G1" s="28"/>
    </row>
    <row r="2" spans="1:9" s="22" customFormat="1" x14ac:dyDescent="0.25"/>
    <row r="3" spans="1:9" s="22" customFormat="1" x14ac:dyDescent="0.25">
      <c r="A3" s="28" t="s">
        <v>3</v>
      </c>
      <c r="B3" s="29"/>
      <c r="C3" s="29"/>
      <c r="D3" s="29"/>
      <c r="E3" s="29"/>
      <c r="F3" s="29"/>
      <c r="G3" s="29"/>
    </row>
    <row r="4" spans="1:9" s="22" customFormat="1" ht="100.5" x14ac:dyDescent="0.25">
      <c r="A4" s="21" t="s">
        <v>4</v>
      </c>
      <c r="B4" s="19" t="s">
        <v>5</v>
      </c>
      <c r="C4" s="19" t="s">
        <v>6</v>
      </c>
      <c r="D4" s="19" t="s">
        <v>7</v>
      </c>
      <c r="E4" s="19" t="s">
        <v>8</v>
      </c>
      <c r="F4" s="19" t="s">
        <v>9</v>
      </c>
      <c r="G4" s="19" t="s">
        <v>10</v>
      </c>
    </row>
    <row r="5" spans="1:9" ht="26.25" x14ac:dyDescent="0.25">
      <c r="A5" s="15">
        <v>1</v>
      </c>
      <c r="B5" s="14" t="s">
        <v>13</v>
      </c>
      <c r="C5" s="2" t="s">
        <v>14</v>
      </c>
      <c r="D5" s="23" t="s">
        <v>15</v>
      </c>
      <c r="E5" s="31">
        <v>49395</v>
      </c>
      <c r="F5" s="16">
        <v>1</v>
      </c>
      <c r="G5" s="11">
        <f>E5*F5</f>
        <v>49395</v>
      </c>
      <c r="I5" s="20"/>
    </row>
    <row r="6" spans="1:9" ht="77.25" x14ac:dyDescent="0.25">
      <c r="A6" s="10">
        <v>2</v>
      </c>
      <c r="B6" s="14" t="s">
        <v>16</v>
      </c>
      <c r="C6" s="2" t="s">
        <v>17</v>
      </c>
      <c r="D6" s="23" t="s">
        <v>0</v>
      </c>
      <c r="E6" s="24">
        <v>19349</v>
      </c>
      <c r="F6" s="16">
        <v>1</v>
      </c>
      <c r="G6" s="11">
        <f t="shared" ref="G6:G69" si="0">E6*F6</f>
        <v>19349</v>
      </c>
    </row>
    <row r="7" spans="1:9" ht="25.5" x14ac:dyDescent="0.25">
      <c r="A7" s="15">
        <v>3</v>
      </c>
      <c r="B7" s="32" t="s">
        <v>18</v>
      </c>
      <c r="C7" s="32" t="s">
        <v>19</v>
      </c>
      <c r="D7" s="23" t="s">
        <v>0</v>
      </c>
      <c r="E7" s="27">
        <v>32406</v>
      </c>
      <c r="F7" s="16">
        <v>4</v>
      </c>
      <c r="G7" s="11">
        <f t="shared" si="0"/>
        <v>129624</v>
      </c>
    </row>
    <row r="8" spans="1:9" ht="38.25" x14ac:dyDescent="0.25">
      <c r="A8" s="15">
        <v>4</v>
      </c>
      <c r="B8" s="14" t="s">
        <v>20</v>
      </c>
      <c r="C8" s="33" t="s">
        <v>21</v>
      </c>
      <c r="D8" s="23" t="s">
        <v>0</v>
      </c>
      <c r="E8" s="27">
        <v>68363</v>
      </c>
      <c r="F8" s="16">
        <v>1</v>
      </c>
      <c r="G8" s="11">
        <f t="shared" si="0"/>
        <v>68363</v>
      </c>
    </row>
    <row r="9" spans="1:9" ht="39" x14ac:dyDescent="0.25">
      <c r="A9" s="10">
        <v>5</v>
      </c>
      <c r="B9" s="14" t="s">
        <v>22</v>
      </c>
      <c r="C9" s="2" t="s">
        <v>23</v>
      </c>
      <c r="D9" s="23" t="s">
        <v>0</v>
      </c>
      <c r="E9" s="34">
        <v>38987</v>
      </c>
      <c r="F9" s="16">
        <v>1</v>
      </c>
      <c r="G9" s="11">
        <f t="shared" si="0"/>
        <v>38987</v>
      </c>
    </row>
    <row r="10" spans="1:9" x14ac:dyDescent="0.25">
      <c r="A10" s="15">
        <v>6</v>
      </c>
      <c r="B10" s="6" t="s">
        <v>24</v>
      </c>
      <c r="C10" s="25" t="s">
        <v>25</v>
      </c>
      <c r="D10" s="23" t="s">
        <v>0</v>
      </c>
      <c r="E10" s="34">
        <v>23060</v>
      </c>
      <c r="F10" s="16">
        <v>3</v>
      </c>
      <c r="G10" s="11">
        <f t="shared" si="0"/>
        <v>69180</v>
      </c>
    </row>
    <row r="11" spans="1:9" ht="26.25" x14ac:dyDescent="0.25">
      <c r="A11" s="15">
        <v>7</v>
      </c>
      <c r="B11" s="8" t="s">
        <v>26</v>
      </c>
      <c r="C11" s="2" t="s">
        <v>27</v>
      </c>
      <c r="D11" s="23" t="s">
        <v>0</v>
      </c>
      <c r="E11" s="34">
        <v>59104</v>
      </c>
      <c r="F11" s="16">
        <v>10</v>
      </c>
      <c r="G11" s="11">
        <f t="shared" si="0"/>
        <v>591040</v>
      </c>
    </row>
    <row r="12" spans="1:9" ht="51.75" x14ac:dyDescent="0.25">
      <c r="A12" s="10">
        <v>8</v>
      </c>
      <c r="B12" s="8" t="s">
        <v>28</v>
      </c>
      <c r="C12" s="2" t="s">
        <v>29</v>
      </c>
      <c r="D12" s="23" t="s">
        <v>0</v>
      </c>
      <c r="E12" s="35">
        <v>3658</v>
      </c>
      <c r="F12" s="16">
        <v>4</v>
      </c>
      <c r="G12" s="11">
        <f t="shared" si="0"/>
        <v>14632</v>
      </c>
    </row>
    <row r="13" spans="1:9" ht="77.25" x14ac:dyDescent="0.25">
      <c r="A13" s="15">
        <v>9</v>
      </c>
      <c r="B13" s="6" t="s">
        <v>30</v>
      </c>
      <c r="C13" s="2" t="s">
        <v>31</v>
      </c>
      <c r="D13" s="23" t="s">
        <v>0</v>
      </c>
      <c r="E13" s="27">
        <v>5201</v>
      </c>
      <c r="F13" s="16">
        <v>4</v>
      </c>
      <c r="G13" s="11">
        <f t="shared" si="0"/>
        <v>20804</v>
      </c>
    </row>
    <row r="14" spans="1:9" ht="26.25" x14ac:dyDescent="0.25">
      <c r="A14" s="15">
        <v>10</v>
      </c>
      <c r="B14" s="14" t="s">
        <v>32</v>
      </c>
      <c r="C14" s="2" t="s">
        <v>33</v>
      </c>
      <c r="D14" s="23" t="s">
        <v>0</v>
      </c>
      <c r="E14" s="35">
        <v>91000</v>
      </c>
      <c r="F14" s="16">
        <v>4</v>
      </c>
      <c r="G14" s="11">
        <f t="shared" si="0"/>
        <v>364000</v>
      </c>
    </row>
    <row r="15" spans="1:9" x14ac:dyDescent="0.25">
      <c r="A15" s="10">
        <v>11</v>
      </c>
      <c r="B15" s="14" t="s">
        <v>34</v>
      </c>
      <c r="C15" s="2" t="s">
        <v>35</v>
      </c>
      <c r="D15" s="23" t="s">
        <v>0</v>
      </c>
      <c r="E15" s="35">
        <v>51423</v>
      </c>
      <c r="F15" s="16">
        <v>1</v>
      </c>
      <c r="G15" s="11">
        <f t="shared" si="0"/>
        <v>51423</v>
      </c>
    </row>
    <row r="16" spans="1:9" ht="26.25" x14ac:dyDescent="0.25">
      <c r="A16" s="15">
        <v>12</v>
      </c>
      <c r="B16" s="7" t="s">
        <v>36</v>
      </c>
      <c r="C16" s="3" t="s">
        <v>37</v>
      </c>
      <c r="D16" s="23" t="s">
        <v>0</v>
      </c>
      <c r="E16" s="34">
        <v>33011</v>
      </c>
      <c r="F16" s="16">
        <v>2</v>
      </c>
      <c r="G16" s="11">
        <f t="shared" si="0"/>
        <v>66022</v>
      </c>
    </row>
    <row r="17" spans="1:7" ht="77.25" x14ac:dyDescent="0.25">
      <c r="A17" s="15">
        <v>13</v>
      </c>
      <c r="B17" s="36" t="s">
        <v>38</v>
      </c>
      <c r="C17" s="25" t="s">
        <v>39</v>
      </c>
      <c r="D17" s="23" t="s">
        <v>0</v>
      </c>
      <c r="E17" s="34">
        <v>27300</v>
      </c>
      <c r="F17" s="16">
        <v>8</v>
      </c>
      <c r="G17" s="11">
        <f t="shared" si="0"/>
        <v>218400</v>
      </c>
    </row>
    <row r="18" spans="1:7" ht="39" x14ac:dyDescent="0.25">
      <c r="A18" s="10">
        <v>14</v>
      </c>
      <c r="B18" s="14" t="s">
        <v>40</v>
      </c>
      <c r="C18" s="2" t="s">
        <v>41</v>
      </c>
      <c r="D18" s="23" t="s">
        <v>0</v>
      </c>
      <c r="E18" s="35">
        <v>56000</v>
      </c>
      <c r="F18" s="16">
        <v>1</v>
      </c>
      <c r="G18" s="11">
        <f t="shared" si="0"/>
        <v>56000</v>
      </c>
    </row>
    <row r="19" spans="1:7" ht="114.75" x14ac:dyDescent="0.25">
      <c r="A19" s="15">
        <v>15</v>
      </c>
      <c r="B19" s="36" t="s">
        <v>42</v>
      </c>
      <c r="C19" s="36" t="s">
        <v>43</v>
      </c>
      <c r="D19" s="23" t="s">
        <v>44</v>
      </c>
      <c r="E19" s="34">
        <v>2600</v>
      </c>
      <c r="F19" s="16">
        <v>10</v>
      </c>
      <c r="G19" s="11">
        <f t="shared" si="0"/>
        <v>26000</v>
      </c>
    </row>
    <row r="20" spans="1:7" ht="51.75" x14ac:dyDescent="0.25">
      <c r="A20" s="15">
        <v>16</v>
      </c>
      <c r="B20" s="6" t="s">
        <v>45</v>
      </c>
      <c r="C20" s="25" t="s">
        <v>46</v>
      </c>
      <c r="D20" s="23" t="s">
        <v>0</v>
      </c>
      <c r="E20" s="35">
        <v>52000</v>
      </c>
      <c r="F20" s="16">
        <v>2</v>
      </c>
      <c r="G20" s="11">
        <f t="shared" si="0"/>
        <v>104000</v>
      </c>
    </row>
    <row r="21" spans="1:7" ht="115.5" x14ac:dyDescent="0.25">
      <c r="A21" s="10">
        <v>17</v>
      </c>
      <c r="B21" s="6" t="s">
        <v>47</v>
      </c>
      <c r="C21" s="25" t="s">
        <v>48</v>
      </c>
      <c r="D21" s="23" t="s">
        <v>0</v>
      </c>
      <c r="E21" s="35">
        <v>36375</v>
      </c>
      <c r="F21" s="16">
        <v>2</v>
      </c>
      <c r="G21" s="11">
        <f t="shared" si="0"/>
        <v>72750</v>
      </c>
    </row>
    <row r="22" spans="1:7" ht="26.25" x14ac:dyDescent="0.25">
      <c r="A22" s="15">
        <v>18</v>
      </c>
      <c r="B22" s="7" t="s">
        <v>49</v>
      </c>
      <c r="C22" s="3" t="s">
        <v>50</v>
      </c>
      <c r="D22" s="23" t="s">
        <v>0</v>
      </c>
      <c r="E22" s="34">
        <v>1637</v>
      </c>
      <c r="F22" s="16">
        <v>100</v>
      </c>
      <c r="G22" s="11">
        <f t="shared" si="0"/>
        <v>163700</v>
      </c>
    </row>
    <row r="23" spans="1:7" ht="77.25" x14ac:dyDescent="0.25">
      <c r="A23" s="15">
        <v>19</v>
      </c>
      <c r="B23" s="9" t="s">
        <v>51</v>
      </c>
      <c r="C23" s="26" t="s">
        <v>52</v>
      </c>
      <c r="D23" s="23" t="s">
        <v>0</v>
      </c>
      <c r="E23" s="34">
        <v>30600</v>
      </c>
      <c r="F23" s="16">
        <v>8</v>
      </c>
      <c r="G23" s="11">
        <f t="shared" si="0"/>
        <v>244800</v>
      </c>
    </row>
    <row r="24" spans="1:7" ht="25.5" x14ac:dyDescent="0.25">
      <c r="A24" s="10">
        <v>20</v>
      </c>
      <c r="B24" s="6" t="s">
        <v>53</v>
      </c>
      <c r="C24" s="25"/>
      <c r="D24" s="23" t="s">
        <v>0</v>
      </c>
      <c r="E24" s="34">
        <v>15600</v>
      </c>
      <c r="F24" s="16">
        <v>5</v>
      </c>
      <c r="G24" s="11">
        <f t="shared" si="0"/>
        <v>78000</v>
      </c>
    </row>
    <row r="25" spans="1:7" ht="51.75" x14ac:dyDescent="0.25">
      <c r="A25" s="15">
        <v>21</v>
      </c>
      <c r="B25" s="8" t="s">
        <v>54</v>
      </c>
      <c r="C25" s="2" t="s">
        <v>55</v>
      </c>
      <c r="D25" s="23" t="s">
        <v>0</v>
      </c>
      <c r="E25" s="34">
        <v>29834</v>
      </c>
      <c r="F25" s="16">
        <v>2</v>
      </c>
      <c r="G25" s="11">
        <f t="shared" si="0"/>
        <v>59668</v>
      </c>
    </row>
    <row r="26" spans="1:7" x14ac:dyDescent="0.25">
      <c r="A26" s="15">
        <v>22</v>
      </c>
      <c r="B26" s="32" t="s">
        <v>56</v>
      </c>
      <c r="C26" s="32" t="s">
        <v>57</v>
      </c>
      <c r="D26" s="23" t="s">
        <v>0</v>
      </c>
      <c r="E26" s="35">
        <v>13761</v>
      </c>
      <c r="F26" s="16">
        <v>4</v>
      </c>
      <c r="G26" s="11">
        <f t="shared" si="0"/>
        <v>55044</v>
      </c>
    </row>
    <row r="27" spans="1:7" ht="39" x14ac:dyDescent="0.25">
      <c r="A27" s="10">
        <v>23</v>
      </c>
      <c r="B27" s="7" t="s">
        <v>58</v>
      </c>
      <c r="C27" s="3" t="s">
        <v>59</v>
      </c>
      <c r="D27" s="23" t="s">
        <v>0</v>
      </c>
      <c r="E27" s="35">
        <v>32664</v>
      </c>
      <c r="F27" s="16">
        <v>90</v>
      </c>
      <c r="G27" s="11">
        <f t="shared" si="0"/>
        <v>2939760</v>
      </c>
    </row>
    <row r="28" spans="1:7" x14ac:dyDescent="0.25">
      <c r="A28" s="15">
        <v>24</v>
      </c>
      <c r="B28" s="4" t="s">
        <v>60</v>
      </c>
      <c r="C28" s="25" t="s">
        <v>61</v>
      </c>
      <c r="D28" s="1" t="s">
        <v>1</v>
      </c>
      <c r="E28" s="34">
        <v>28</v>
      </c>
      <c r="F28" s="16">
        <v>4800</v>
      </c>
      <c r="G28" s="11">
        <f t="shared" si="0"/>
        <v>134400</v>
      </c>
    </row>
    <row r="29" spans="1:7" ht="26.25" x14ac:dyDescent="0.25">
      <c r="A29" s="15">
        <v>25</v>
      </c>
      <c r="B29" s="6" t="s">
        <v>62</v>
      </c>
      <c r="C29" s="25" t="s">
        <v>63</v>
      </c>
      <c r="D29" s="23" t="s">
        <v>0</v>
      </c>
      <c r="E29" s="34">
        <v>92271</v>
      </c>
      <c r="F29" s="16">
        <v>4</v>
      </c>
      <c r="G29" s="11">
        <f t="shared" si="0"/>
        <v>369084</v>
      </c>
    </row>
    <row r="30" spans="1:7" ht="64.5" x14ac:dyDescent="0.25">
      <c r="A30" s="10">
        <v>26</v>
      </c>
      <c r="B30" s="8" t="s">
        <v>64</v>
      </c>
      <c r="C30" s="2" t="s">
        <v>65</v>
      </c>
      <c r="D30" s="23" t="s">
        <v>0</v>
      </c>
      <c r="E30" s="34">
        <v>4751</v>
      </c>
      <c r="F30" s="16">
        <v>6</v>
      </c>
      <c r="G30" s="11">
        <f t="shared" si="0"/>
        <v>28506</v>
      </c>
    </row>
    <row r="31" spans="1:7" ht="128.25" x14ac:dyDescent="0.25">
      <c r="A31" s="15">
        <v>27</v>
      </c>
      <c r="B31" s="6" t="s">
        <v>66</v>
      </c>
      <c r="C31" s="25" t="s">
        <v>67</v>
      </c>
      <c r="D31" s="23" t="s">
        <v>0</v>
      </c>
      <c r="E31" s="34">
        <v>57</v>
      </c>
      <c r="F31" s="16">
        <v>8400</v>
      </c>
      <c r="G31" s="11">
        <f t="shared" si="0"/>
        <v>478800</v>
      </c>
    </row>
    <row r="32" spans="1:7" ht="39" x14ac:dyDescent="0.25">
      <c r="A32" s="15">
        <v>28</v>
      </c>
      <c r="B32" s="14" t="s">
        <v>68</v>
      </c>
      <c r="C32" s="2" t="s">
        <v>69</v>
      </c>
      <c r="D32" s="23" t="s">
        <v>0</v>
      </c>
      <c r="E32" s="34">
        <v>6800</v>
      </c>
      <c r="F32" s="16">
        <v>17</v>
      </c>
      <c r="G32" s="11">
        <f t="shared" si="0"/>
        <v>115600</v>
      </c>
    </row>
    <row r="33" spans="1:7" ht="38.25" x14ac:dyDescent="0.25">
      <c r="A33" s="10">
        <v>29</v>
      </c>
      <c r="B33" s="6" t="s">
        <v>70</v>
      </c>
      <c r="C33" s="25" t="s">
        <v>71</v>
      </c>
      <c r="D33" s="23" t="s">
        <v>0</v>
      </c>
      <c r="E33" s="34">
        <v>8651</v>
      </c>
      <c r="F33" s="16">
        <v>4</v>
      </c>
      <c r="G33" s="11">
        <f t="shared" si="0"/>
        <v>34604</v>
      </c>
    </row>
    <row r="34" spans="1:7" ht="38.25" x14ac:dyDescent="0.25">
      <c r="A34" s="15">
        <v>30</v>
      </c>
      <c r="B34" s="6" t="s">
        <v>72</v>
      </c>
      <c r="C34" s="25" t="s">
        <v>71</v>
      </c>
      <c r="D34" s="23" t="s">
        <v>0</v>
      </c>
      <c r="E34" s="34">
        <v>4729</v>
      </c>
      <c r="F34" s="16">
        <v>4</v>
      </c>
      <c r="G34" s="11">
        <f t="shared" si="0"/>
        <v>18916</v>
      </c>
    </row>
    <row r="35" spans="1:7" ht="51" x14ac:dyDescent="0.25">
      <c r="A35" s="15">
        <v>31</v>
      </c>
      <c r="B35" s="6" t="s">
        <v>73</v>
      </c>
      <c r="C35" s="25" t="s">
        <v>71</v>
      </c>
      <c r="D35" s="23" t="s">
        <v>0</v>
      </c>
      <c r="E35" s="34">
        <v>4729</v>
      </c>
      <c r="F35" s="16">
        <v>4</v>
      </c>
      <c r="G35" s="11">
        <f t="shared" si="0"/>
        <v>18916</v>
      </c>
    </row>
    <row r="36" spans="1:7" ht="38.25" x14ac:dyDescent="0.25">
      <c r="A36" s="10">
        <v>32</v>
      </c>
      <c r="B36" s="6" t="s">
        <v>74</v>
      </c>
      <c r="C36" s="25" t="s">
        <v>71</v>
      </c>
      <c r="D36" s="23" t="s">
        <v>0</v>
      </c>
      <c r="E36" s="34">
        <v>8651</v>
      </c>
      <c r="F36" s="16">
        <v>4</v>
      </c>
      <c r="G36" s="11">
        <f t="shared" si="0"/>
        <v>34604</v>
      </c>
    </row>
    <row r="37" spans="1:7" ht="38.25" x14ac:dyDescent="0.25">
      <c r="A37" s="15">
        <v>33</v>
      </c>
      <c r="B37" s="6" t="s">
        <v>75</v>
      </c>
      <c r="C37" s="25" t="s">
        <v>71</v>
      </c>
      <c r="D37" s="23" t="s">
        <v>0</v>
      </c>
      <c r="E37" s="34">
        <v>8495</v>
      </c>
      <c r="F37" s="16">
        <v>4</v>
      </c>
      <c r="G37" s="11">
        <f t="shared" si="0"/>
        <v>33980</v>
      </c>
    </row>
    <row r="38" spans="1:7" ht="38.25" x14ac:dyDescent="0.25">
      <c r="A38" s="15">
        <v>34</v>
      </c>
      <c r="B38" s="6" t="s">
        <v>76</v>
      </c>
      <c r="C38" s="25" t="s">
        <v>71</v>
      </c>
      <c r="D38" s="23" t="s">
        <v>0</v>
      </c>
      <c r="E38" s="34">
        <v>8651</v>
      </c>
      <c r="F38" s="16">
        <v>4</v>
      </c>
      <c r="G38" s="11">
        <f t="shared" si="0"/>
        <v>34604</v>
      </c>
    </row>
    <row r="39" spans="1:7" ht="38.25" x14ac:dyDescent="0.25">
      <c r="A39" s="10">
        <v>35</v>
      </c>
      <c r="B39" s="6" t="s">
        <v>77</v>
      </c>
      <c r="C39" s="25" t="s">
        <v>71</v>
      </c>
      <c r="D39" s="23" t="s">
        <v>0</v>
      </c>
      <c r="E39" s="34">
        <v>8651</v>
      </c>
      <c r="F39" s="16">
        <v>4</v>
      </c>
      <c r="G39" s="11">
        <f t="shared" si="0"/>
        <v>34604</v>
      </c>
    </row>
    <row r="40" spans="1:7" ht="38.25" x14ac:dyDescent="0.25">
      <c r="A40" s="15">
        <v>36</v>
      </c>
      <c r="B40" s="6" t="s">
        <v>78</v>
      </c>
      <c r="C40" s="25" t="s">
        <v>71</v>
      </c>
      <c r="D40" s="23" t="s">
        <v>0</v>
      </c>
      <c r="E40" s="34">
        <v>8651</v>
      </c>
      <c r="F40" s="16">
        <v>4</v>
      </c>
      <c r="G40" s="11">
        <f t="shared" si="0"/>
        <v>34604</v>
      </c>
    </row>
    <row r="41" spans="1:7" ht="38.25" x14ac:dyDescent="0.25">
      <c r="A41" s="15">
        <v>37</v>
      </c>
      <c r="B41" s="6" t="s">
        <v>79</v>
      </c>
      <c r="C41" s="25" t="s">
        <v>71</v>
      </c>
      <c r="D41" s="23" t="s">
        <v>0</v>
      </c>
      <c r="E41" s="34">
        <v>8651</v>
      </c>
      <c r="F41" s="16">
        <v>4</v>
      </c>
      <c r="G41" s="11">
        <f t="shared" si="0"/>
        <v>34604</v>
      </c>
    </row>
    <row r="42" spans="1:7" ht="38.25" x14ac:dyDescent="0.25">
      <c r="A42" s="10">
        <v>38</v>
      </c>
      <c r="B42" s="6" t="s">
        <v>80</v>
      </c>
      <c r="C42" s="25" t="s">
        <v>71</v>
      </c>
      <c r="D42" s="23" t="s">
        <v>0</v>
      </c>
      <c r="E42" s="34">
        <v>4729</v>
      </c>
      <c r="F42" s="16">
        <v>4</v>
      </c>
      <c r="G42" s="11">
        <f t="shared" si="0"/>
        <v>18916</v>
      </c>
    </row>
    <row r="43" spans="1:7" ht="38.25" x14ac:dyDescent="0.25">
      <c r="A43" s="15">
        <v>39</v>
      </c>
      <c r="B43" s="6" t="s">
        <v>81</v>
      </c>
      <c r="C43" s="25" t="s">
        <v>71</v>
      </c>
      <c r="D43" s="23" t="s">
        <v>0</v>
      </c>
      <c r="E43" s="34">
        <v>59953</v>
      </c>
      <c r="F43" s="16">
        <v>4</v>
      </c>
      <c r="G43" s="11">
        <f t="shared" si="0"/>
        <v>239812</v>
      </c>
    </row>
    <row r="44" spans="1:7" ht="38.25" x14ac:dyDescent="0.25">
      <c r="A44" s="15">
        <v>40</v>
      </c>
      <c r="B44" s="6" t="s">
        <v>82</v>
      </c>
      <c r="C44" s="25" t="s">
        <v>71</v>
      </c>
      <c r="D44" s="23" t="s">
        <v>0</v>
      </c>
      <c r="E44" s="34">
        <v>8651</v>
      </c>
      <c r="F44" s="16">
        <v>4</v>
      </c>
      <c r="G44" s="11">
        <f t="shared" si="0"/>
        <v>34604</v>
      </c>
    </row>
    <row r="45" spans="1:7" ht="38.25" x14ac:dyDescent="0.25">
      <c r="A45" s="10">
        <v>41</v>
      </c>
      <c r="B45" s="6" t="s">
        <v>83</v>
      </c>
      <c r="C45" s="25" t="s">
        <v>71</v>
      </c>
      <c r="D45" s="23" t="s">
        <v>0</v>
      </c>
      <c r="E45" s="34">
        <v>4729</v>
      </c>
      <c r="F45" s="16">
        <v>4</v>
      </c>
      <c r="G45" s="11">
        <f t="shared" si="0"/>
        <v>18916</v>
      </c>
    </row>
    <row r="46" spans="1:7" ht="38.25" x14ac:dyDescent="0.25">
      <c r="A46" s="15">
        <v>42</v>
      </c>
      <c r="B46" s="6" t="s">
        <v>84</v>
      </c>
      <c r="C46" s="25" t="s">
        <v>71</v>
      </c>
      <c r="D46" s="23" t="s">
        <v>0</v>
      </c>
      <c r="E46" s="34">
        <v>8651</v>
      </c>
      <c r="F46" s="16">
        <v>4</v>
      </c>
      <c r="G46" s="11">
        <f t="shared" si="0"/>
        <v>34604</v>
      </c>
    </row>
    <row r="47" spans="1:7" ht="38.25" x14ac:dyDescent="0.25">
      <c r="A47" s="15">
        <v>43</v>
      </c>
      <c r="B47" s="6" t="s">
        <v>85</v>
      </c>
      <c r="C47" s="25" t="s">
        <v>71</v>
      </c>
      <c r="D47" s="23" t="s">
        <v>0</v>
      </c>
      <c r="E47" s="34">
        <v>4729</v>
      </c>
      <c r="F47" s="16">
        <v>4</v>
      </c>
      <c r="G47" s="11">
        <f t="shared" si="0"/>
        <v>18916</v>
      </c>
    </row>
    <row r="48" spans="1:7" ht="38.25" x14ac:dyDescent="0.25">
      <c r="A48" s="10">
        <v>44</v>
      </c>
      <c r="B48" s="6" t="s">
        <v>86</v>
      </c>
      <c r="C48" s="25" t="s">
        <v>71</v>
      </c>
      <c r="D48" s="23" t="s">
        <v>0</v>
      </c>
      <c r="E48" s="37">
        <v>8651</v>
      </c>
      <c r="F48" s="16">
        <v>4</v>
      </c>
      <c r="G48" s="11">
        <f t="shared" si="0"/>
        <v>34604</v>
      </c>
    </row>
    <row r="49" spans="1:7" ht="38.25" x14ac:dyDescent="0.25">
      <c r="A49" s="15">
        <v>45</v>
      </c>
      <c r="B49" s="6" t="s">
        <v>87</v>
      </c>
      <c r="C49" s="25" t="s">
        <v>71</v>
      </c>
      <c r="D49" s="23" t="s">
        <v>0</v>
      </c>
      <c r="E49" s="5">
        <v>76372</v>
      </c>
      <c r="F49" s="16">
        <v>4</v>
      </c>
      <c r="G49" s="11">
        <f t="shared" si="0"/>
        <v>305488</v>
      </c>
    </row>
    <row r="50" spans="1:7" ht="38.25" x14ac:dyDescent="0.25">
      <c r="A50" s="15">
        <v>46</v>
      </c>
      <c r="B50" s="6" t="s">
        <v>88</v>
      </c>
      <c r="C50" s="25" t="s">
        <v>71</v>
      </c>
      <c r="D50" s="23" t="s">
        <v>0</v>
      </c>
      <c r="E50" s="5">
        <v>4729</v>
      </c>
      <c r="F50" s="16">
        <v>4</v>
      </c>
      <c r="G50" s="11">
        <f t="shared" si="0"/>
        <v>18916</v>
      </c>
    </row>
    <row r="51" spans="1:7" ht="38.25" x14ac:dyDescent="0.25">
      <c r="A51" s="10">
        <v>47</v>
      </c>
      <c r="B51" s="6" t="s">
        <v>89</v>
      </c>
      <c r="C51" s="25" t="s">
        <v>71</v>
      </c>
      <c r="D51" s="23" t="s">
        <v>0</v>
      </c>
      <c r="E51" s="5">
        <v>4729</v>
      </c>
      <c r="F51" s="16">
        <v>4</v>
      </c>
      <c r="G51" s="11">
        <f t="shared" si="0"/>
        <v>18916</v>
      </c>
    </row>
    <row r="52" spans="1:7" ht="38.25" x14ac:dyDescent="0.25">
      <c r="A52" s="15">
        <v>48</v>
      </c>
      <c r="B52" s="6" t="s">
        <v>90</v>
      </c>
      <c r="C52" s="25" t="s">
        <v>71</v>
      </c>
      <c r="D52" s="23" t="s">
        <v>0</v>
      </c>
      <c r="E52" s="5">
        <v>4729</v>
      </c>
      <c r="F52" s="16">
        <v>4</v>
      </c>
      <c r="G52" s="11">
        <f t="shared" si="0"/>
        <v>18916</v>
      </c>
    </row>
    <row r="53" spans="1:7" ht="38.25" x14ac:dyDescent="0.25">
      <c r="A53" s="15">
        <v>49</v>
      </c>
      <c r="B53" s="6" t="s">
        <v>91</v>
      </c>
      <c r="C53" s="25" t="s">
        <v>71</v>
      </c>
      <c r="D53" s="23" t="s">
        <v>0</v>
      </c>
      <c r="E53" s="5">
        <v>5630</v>
      </c>
      <c r="F53" s="16">
        <v>4</v>
      </c>
      <c r="G53" s="11">
        <f t="shared" si="0"/>
        <v>22520</v>
      </c>
    </row>
    <row r="54" spans="1:7" ht="38.25" x14ac:dyDescent="0.25">
      <c r="A54" s="10">
        <v>50</v>
      </c>
      <c r="B54" s="6" t="s">
        <v>92</v>
      </c>
      <c r="C54" s="25" t="s">
        <v>71</v>
      </c>
      <c r="D54" s="23" t="s">
        <v>0</v>
      </c>
      <c r="E54" s="5">
        <v>5630</v>
      </c>
      <c r="F54" s="16">
        <v>4</v>
      </c>
      <c r="G54" s="11">
        <f t="shared" si="0"/>
        <v>22520</v>
      </c>
    </row>
    <row r="55" spans="1:7" ht="51" x14ac:dyDescent="0.25">
      <c r="A55" s="15">
        <v>51</v>
      </c>
      <c r="B55" s="6" t="s">
        <v>93</v>
      </c>
      <c r="C55" s="25" t="s">
        <v>71</v>
      </c>
      <c r="D55" s="23" t="s">
        <v>0</v>
      </c>
      <c r="E55" s="5">
        <v>76372</v>
      </c>
      <c r="F55" s="16">
        <v>4</v>
      </c>
      <c r="G55" s="11">
        <f t="shared" si="0"/>
        <v>305488</v>
      </c>
    </row>
    <row r="56" spans="1:7" ht="38.25" x14ac:dyDescent="0.25">
      <c r="A56" s="15">
        <v>52</v>
      </c>
      <c r="B56" s="6" t="s">
        <v>94</v>
      </c>
      <c r="C56" s="25" t="s">
        <v>71</v>
      </c>
      <c r="D56" s="23" t="s">
        <v>0</v>
      </c>
      <c r="E56" s="5">
        <v>4729</v>
      </c>
      <c r="F56" s="16">
        <v>4</v>
      </c>
      <c r="G56" s="11">
        <f t="shared" si="0"/>
        <v>18916</v>
      </c>
    </row>
    <row r="57" spans="1:7" ht="38.25" x14ac:dyDescent="0.25">
      <c r="A57" s="10">
        <v>53</v>
      </c>
      <c r="B57" s="6" t="s">
        <v>95</v>
      </c>
      <c r="C57" s="25" t="s">
        <v>71</v>
      </c>
      <c r="D57" s="23" t="s">
        <v>0</v>
      </c>
      <c r="E57" s="5">
        <v>4729</v>
      </c>
      <c r="F57" s="16">
        <v>4</v>
      </c>
      <c r="G57" s="11">
        <f t="shared" si="0"/>
        <v>18916</v>
      </c>
    </row>
    <row r="58" spans="1:7" ht="38.25" x14ac:dyDescent="0.25">
      <c r="A58" s="15">
        <v>54</v>
      </c>
      <c r="B58" s="6" t="s">
        <v>96</v>
      </c>
      <c r="C58" s="25" t="s">
        <v>71</v>
      </c>
      <c r="D58" s="23" t="s">
        <v>0</v>
      </c>
      <c r="E58" s="5">
        <v>5630</v>
      </c>
      <c r="F58" s="16">
        <v>4</v>
      </c>
      <c r="G58" s="11">
        <f t="shared" si="0"/>
        <v>22520</v>
      </c>
    </row>
    <row r="59" spans="1:7" ht="38.25" x14ac:dyDescent="0.25">
      <c r="A59" s="15">
        <v>55</v>
      </c>
      <c r="B59" s="6" t="s">
        <v>97</v>
      </c>
      <c r="C59" s="25" t="s">
        <v>71</v>
      </c>
      <c r="D59" s="23" t="s">
        <v>0</v>
      </c>
      <c r="E59" s="5">
        <v>4729</v>
      </c>
      <c r="F59" s="16">
        <v>4</v>
      </c>
      <c r="G59" s="11">
        <f t="shared" si="0"/>
        <v>18916</v>
      </c>
    </row>
    <row r="60" spans="1:7" ht="38.25" x14ac:dyDescent="0.25">
      <c r="A60" s="10">
        <v>56</v>
      </c>
      <c r="B60" s="6" t="s">
        <v>98</v>
      </c>
      <c r="C60" s="25" t="s">
        <v>71</v>
      </c>
      <c r="D60" s="23" t="s">
        <v>0</v>
      </c>
      <c r="E60" s="5">
        <v>4729</v>
      </c>
      <c r="F60" s="16">
        <v>4</v>
      </c>
      <c r="G60" s="11">
        <f t="shared" si="0"/>
        <v>18916</v>
      </c>
    </row>
    <row r="61" spans="1:7" ht="38.25" x14ac:dyDescent="0.25">
      <c r="A61" s="15">
        <v>57</v>
      </c>
      <c r="B61" s="6" t="s">
        <v>99</v>
      </c>
      <c r="C61" s="25" t="s">
        <v>71</v>
      </c>
      <c r="D61" s="23" t="s">
        <v>0</v>
      </c>
      <c r="E61" s="5">
        <v>8651</v>
      </c>
      <c r="F61" s="16">
        <v>4</v>
      </c>
      <c r="G61" s="11">
        <f t="shared" si="0"/>
        <v>34604</v>
      </c>
    </row>
    <row r="62" spans="1:7" ht="38.25" x14ac:dyDescent="0.25">
      <c r="A62" s="15">
        <v>58</v>
      </c>
      <c r="B62" s="6" t="s">
        <v>100</v>
      </c>
      <c r="C62" s="25" t="s">
        <v>71</v>
      </c>
      <c r="D62" s="23" t="s">
        <v>0</v>
      </c>
      <c r="E62" s="5">
        <v>4729</v>
      </c>
      <c r="F62" s="16">
        <v>4</v>
      </c>
      <c r="G62" s="11">
        <f t="shared" si="0"/>
        <v>18916</v>
      </c>
    </row>
    <row r="63" spans="1:7" ht="38.25" x14ac:dyDescent="0.25">
      <c r="A63" s="10">
        <v>59</v>
      </c>
      <c r="B63" s="6" t="s">
        <v>101</v>
      </c>
      <c r="C63" s="25" t="s">
        <v>71</v>
      </c>
      <c r="D63" s="23" t="s">
        <v>0</v>
      </c>
      <c r="E63" s="5">
        <v>4729</v>
      </c>
      <c r="F63" s="16">
        <v>4</v>
      </c>
      <c r="G63" s="11">
        <f t="shared" si="0"/>
        <v>18916</v>
      </c>
    </row>
    <row r="64" spans="1:7" ht="38.25" x14ac:dyDescent="0.25">
      <c r="A64" s="15">
        <v>60</v>
      </c>
      <c r="B64" s="6" t="s">
        <v>102</v>
      </c>
      <c r="C64" s="25" t="s">
        <v>71</v>
      </c>
      <c r="D64" s="23" t="s">
        <v>0</v>
      </c>
      <c r="E64" s="5">
        <v>4729</v>
      </c>
      <c r="F64" s="16">
        <v>4</v>
      </c>
      <c r="G64" s="11">
        <f t="shared" si="0"/>
        <v>18916</v>
      </c>
    </row>
    <row r="65" spans="1:7" ht="38.25" x14ac:dyDescent="0.25">
      <c r="A65" s="15">
        <v>61</v>
      </c>
      <c r="B65" s="6" t="s">
        <v>103</v>
      </c>
      <c r="C65" s="25" t="s">
        <v>71</v>
      </c>
      <c r="D65" s="23" t="s">
        <v>0</v>
      </c>
      <c r="E65" s="38">
        <v>8651</v>
      </c>
      <c r="F65" s="16">
        <v>4</v>
      </c>
      <c r="G65" s="11">
        <f t="shared" si="0"/>
        <v>34604</v>
      </c>
    </row>
    <row r="66" spans="1:7" ht="38.25" x14ac:dyDescent="0.25">
      <c r="A66" s="10">
        <v>62</v>
      </c>
      <c r="B66" s="6" t="s">
        <v>104</v>
      </c>
      <c r="C66" s="25" t="s">
        <v>71</v>
      </c>
      <c r="D66" s="23" t="s">
        <v>0</v>
      </c>
      <c r="E66" s="38">
        <v>8651</v>
      </c>
      <c r="F66" s="16">
        <v>4</v>
      </c>
      <c r="G66" s="11">
        <f t="shared" si="0"/>
        <v>34604</v>
      </c>
    </row>
    <row r="67" spans="1:7" ht="38.25" x14ac:dyDescent="0.25">
      <c r="A67" s="15">
        <v>63</v>
      </c>
      <c r="B67" s="6" t="s">
        <v>105</v>
      </c>
      <c r="C67" s="25" t="s">
        <v>71</v>
      </c>
      <c r="D67" s="23" t="s">
        <v>0</v>
      </c>
      <c r="E67" s="39">
        <v>4729</v>
      </c>
      <c r="F67" s="16">
        <v>4</v>
      </c>
      <c r="G67" s="11">
        <f t="shared" si="0"/>
        <v>18916</v>
      </c>
    </row>
    <row r="68" spans="1:7" ht="38.25" x14ac:dyDescent="0.25">
      <c r="A68" s="15">
        <v>64</v>
      </c>
      <c r="B68" s="6" t="s">
        <v>106</v>
      </c>
      <c r="C68" s="25" t="s">
        <v>71</v>
      </c>
      <c r="D68" s="23" t="s">
        <v>0</v>
      </c>
      <c r="E68" s="5">
        <v>8651</v>
      </c>
      <c r="F68" s="16">
        <v>4</v>
      </c>
      <c r="G68" s="11">
        <f t="shared" si="0"/>
        <v>34604</v>
      </c>
    </row>
    <row r="69" spans="1:7" ht="38.25" x14ac:dyDescent="0.25">
      <c r="A69" s="10">
        <v>65</v>
      </c>
      <c r="B69" s="6" t="s">
        <v>107</v>
      </c>
      <c r="C69" s="25" t="s">
        <v>71</v>
      </c>
      <c r="D69" s="23" t="s">
        <v>0</v>
      </c>
      <c r="E69" s="5">
        <v>8651</v>
      </c>
      <c r="F69" s="16">
        <v>4</v>
      </c>
      <c r="G69" s="11">
        <f t="shared" si="0"/>
        <v>34604</v>
      </c>
    </row>
    <row r="70" spans="1:7" ht="38.25" x14ac:dyDescent="0.25">
      <c r="A70" s="15">
        <v>66</v>
      </c>
      <c r="B70" s="6" t="s">
        <v>108</v>
      </c>
      <c r="C70" s="25" t="s">
        <v>71</v>
      </c>
      <c r="D70" s="23" t="s">
        <v>0</v>
      </c>
      <c r="E70" s="5">
        <v>8651</v>
      </c>
      <c r="F70" s="16">
        <v>4</v>
      </c>
      <c r="G70" s="11">
        <f t="shared" ref="G70:G100" si="1">E70*F70</f>
        <v>34604</v>
      </c>
    </row>
    <row r="71" spans="1:7" ht="38.25" x14ac:dyDescent="0.25">
      <c r="A71" s="15">
        <v>67</v>
      </c>
      <c r="B71" s="6" t="s">
        <v>109</v>
      </c>
      <c r="C71" s="25" t="s">
        <v>71</v>
      </c>
      <c r="D71" s="23" t="s">
        <v>0</v>
      </c>
      <c r="E71" s="5">
        <v>4729</v>
      </c>
      <c r="F71" s="16">
        <v>4</v>
      </c>
      <c r="G71" s="11">
        <f t="shared" si="1"/>
        <v>18916</v>
      </c>
    </row>
    <row r="72" spans="1:7" ht="38.25" x14ac:dyDescent="0.25">
      <c r="A72" s="10">
        <v>68</v>
      </c>
      <c r="B72" s="6" t="s">
        <v>110</v>
      </c>
      <c r="C72" s="25" t="s">
        <v>71</v>
      </c>
      <c r="D72" s="23" t="s">
        <v>0</v>
      </c>
      <c r="E72" s="5">
        <v>4729</v>
      </c>
      <c r="F72" s="16">
        <v>4</v>
      </c>
      <c r="G72" s="11">
        <f t="shared" si="1"/>
        <v>18916</v>
      </c>
    </row>
    <row r="73" spans="1:7" ht="38.25" x14ac:dyDescent="0.25">
      <c r="A73" s="15">
        <v>69</v>
      </c>
      <c r="B73" s="6" t="s">
        <v>111</v>
      </c>
      <c r="C73" s="25" t="s">
        <v>71</v>
      </c>
      <c r="D73" s="23" t="s">
        <v>0</v>
      </c>
      <c r="E73" s="5">
        <v>4729</v>
      </c>
      <c r="F73" s="16">
        <v>4</v>
      </c>
      <c r="G73" s="11">
        <f t="shared" si="1"/>
        <v>18916</v>
      </c>
    </row>
    <row r="74" spans="1:7" ht="26.25" x14ac:dyDescent="0.25">
      <c r="A74" s="15">
        <v>70</v>
      </c>
      <c r="B74" s="8" t="s">
        <v>112</v>
      </c>
      <c r="C74" s="2" t="s">
        <v>113</v>
      </c>
      <c r="D74" s="23" t="s">
        <v>0</v>
      </c>
      <c r="E74" s="38">
        <v>2826</v>
      </c>
      <c r="F74" s="16">
        <v>4</v>
      </c>
      <c r="G74" s="11">
        <f t="shared" si="1"/>
        <v>11304</v>
      </c>
    </row>
    <row r="75" spans="1:7" ht="26.25" x14ac:dyDescent="0.25">
      <c r="A75" s="10">
        <v>71</v>
      </c>
      <c r="B75" s="8" t="s">
        <v>114</v>
      </c>
      <c r="C75" s="2" t="s">
        <v>115</v>
      </c>
      <c r="D75" s="23" t="s">
        <v>0</v>
      </c>
      <c r="E75" s="38">
        <v>2826</v>
      </c>
      <c r="F75" s="16">
        <v>4</v>
      </c>
      <c r="G75" s="11">
        <f t="shared" si="1"/>
        <v>11304</v>
      </c>
    </row>
    <row r="76" spans="1:7" ht="26.25" x14ac:dyDescent="0.25">
      <c r="A76" s="15">
        <v>72</v>
      </c>
      <c r="B76" s="8" t="s">
        <v>116</v>
      </c>
      <c r="C76" s="2" t="s">
        <v>115</v>
      </c>
      <c r="D76" s="23" t="s">
        <v>0</v>
      </c>
      <c r="E76" s="38">
        <v>2826</v>
      </c>
      <c r="F76" s="16">
        <v>4</v>
      </c>
      <c r="G76" s="11">
        <f t="shared" si="1"/>
        <v>11304</v>
      </c>
    </row>
    <row r="77" spans="1:7" ht="192" x14ac:dyDescent="0.25">
      <c r="A77" s="15">
        <v>73</v>
      </c>
      <c r="B77" s="6" t="s">
        <v>117</v>
      </c>
      <c r="C77" s="25" t="s">
        <v>118</v>
      </c>
      <c r="D77" s="23" t="s">
        <v>0</v>
      </c>
      <c r="E77" s="39">
        <v>32175</v>
      </c>
      <c r="F77" s="16">
        <v>2</v>
      </c>
      <c r="G77" s="11">
        <f t="shared" si="1"/>
        <v>64350</v>
      </c>
    </row>
    <row r="78" spans="1:7" ht="141" x14ac:dyDescent="0.25">
      <c r="A78" s="10">
        <v>74</v>
      </c>
      <c r="B78" s="8" t="s">
        <v>119</v>
      </c>
      <c r="C78" s="2" t="s">
        <v>120</v>
      </c>
      <c r="D78" s="23" t="s">
        <v>0</v>
      </c>
      <c r="E78" s="39">
        <v>23570</v>
      </c>
      <c r="F78" s="16">
        <v>1</v>
      </c>
      <c r="G78" s="11">
        <f t="shared" si="1"/>
        <v>23570</v>
      </c>
    </row>
    <row r="79" spans="1:7" ht="179.25" x14ac:dyDescent="0.25">
      <c r="A79" s="15">
        <v>75</v>
      </c>
      <c r="B79" s="6" t="s">
        <v>121</v>
      </c>
      <c r="C79" s="3" t="s">
        <v>122</v>
      </c>
      <c r="D79" s="23" t="s">
        <v>0</v>
      </c>
      <c r="E79" s="39">
        <v>25669</v>
      </c>
      <c r="F79" s="16">
        <v>1</v>
      </c>
      <c r="G79" s="11">
        <f t="shared" si="1"/>
        <v>25669</v>
      </c>
    </row>
    <row r="80" spans="1:7" ht="179.25" x14ac:dyDescent="0.25">
      <c r="A80" s="15">
        <v>76</v>
      </c>
      <c r="B80" s="6" t="s">
        <v>123</v>
      </c>
      <c r="C80" s="3" t="s">
        <v>124</v>
      </c>
      <c r="D80" s="23" t="s">
        <v>0</v>
      </c>
      <c r="E80" s="13">
        <v>26616</v>
      </c>
      <c r="F80" s="16">
        <v>1</v>
      </c>
      <c r="G80" s="11">
        <f t="shared" si="1"/>
        <v>26616</v>
      </c>
    </row>
    <row r="81" spans="1:7" ht="141" x14ac:dyDescent="0.25">
      <c r="A81" s="10">
        <v>77</v>
      </c>
      <c r="B81" s="6" t="s">
        <v>125</v>
      </c>
      <c r="C81" s="3" t="s">
        <v>126</v>
      </c>
      <c r="D81" s="23" t="s">
        <v>0</v>
      </c>
      <c r="E81" s="40">
        <v>23861</v>
      </c>
      <c r="F81" s="16">
        <v>1</v>
      </c>
      <c r="G81" s="11">
        <f t="shared" si="1"/>
        <v>23861</v>
      </c>
    </row>
    <row r="82" spans="1:7" ht="51.75" x14ac:dyDescent="0.25">
      <c r="A82" s="15">
        <v>78</v>
      </c>
      <c r="B82" s="6" t="s">
        <v>127</v>
      </c>
      <c r="C82" s="25" t="s">
        <v>128</v>
      </c>
      <c r="D82" s="23" t="s">
        <v>0</v>
      </c>
      <c r="E82" s="40">
        <v>29406</v>
      </c>
      <c r="F82" s="16">
        <v>1</v>
      </c>
      <c r="G82" s="11">
        <f t="shared" si="1"/>
        <v>29406</v>
      </c>
    </row>
    <row r="83" spans="1:7" ht="51.75" x14ac:dyDescent="0.25">
      <c r="A83" s="15">
        <v>79</v>
      </c>
      <c r="B83" s="6" t="s">
        <v>129</v>
      </c>
      <c r="C83" s="25" t="s">
        <v>130</v>
      </c>
      <c r="D83" s="23" t="s">
        <v>0</v>
      </c>
      <c r="E83" s="40">
        <v>36097</v>
      </c>
      <c r="F83" s="16">
        <v>2</v>
      </c>
      <c r="G83" s="11">
        <f t="shared" si="1"/>
        <v>72194</v>
      </c>
    </row>
    <row r="84" spans="1:7" ht="102.75" x14ac:dyDescent="0.25">
      <c r="A84" s="10">
        <v>80</v>
      </c>
      <c r="B84" s="6" t="s">
        <v>131</v>
      </c>
      <c r="C84" s="25" t="s">
        <v>132</v>
      </c>
      <c r="D84" s="23" t="s">
        <v>0</v>
      </c>
      <c r="E84" s="13">
        <v>53279</v>
      </c>
      <c r="F84" s="16">
        <v>2</v>
      </c>
      <c r="G84" s="11">
        <f t="shared" si="1"/>
        <v>106558</v>
      </c>
    </row>
    <row r="85" spans="1:7" ht="128.25" x14ac:dyDescent="0.25">
      <c r="A85" s="15">
        <v>81</v>
      </c>
      <c r="B85" s="6" t="s">
        <v>133</v>
      </c>
      <c r="C85" s="25" t="s">
        <v>134</v>
      </c>
      <c r="D85" s="23" t="s">
        <v>0</v>
      </c>
      <c r="E85" s="13">
        <v>19932</v>
      </c>
      <c r="F85" s="16">
        <v>1</v>
      </c>
      <c r="G85" s="11">
        <f t="shared" si="1"/>
        <v>19932</v>
      </c>
    </row>
    <row r="86" spans="1:7" x14ac:dyDescent="0.25">
      <c r="A86" s="15">
        <v>82</v>
      </c>
      <c r="B86" s="6" t="s">
        <v>135</v>
      </c>
      <c r="C86" s="25" t="s">
        <v>136</v>
      </c>
      <c r="D86" s="23" t="s">
        <v>0</v>
      </c>
      <c r="E86" s="13">
        <v>14536</v>
      </c>
      <c r="F86" s="16">
        <v>2</v>
      </c>
      <c r="G86" s="11">
        <f t="shared" si="1"/>
        <v>29072</v>
      </c>
    </row>
    <row r="87" spans="1:7" x14ac:dyDescent="0.25">
      <c r="A87" s="10">
        <v>83</v>
      </c>
      <c r="B87" s="9" t="s">
        <v>137</v>
      </c>
      <c r="C87" s="25"/>
      <c r="D87" s="23" t="s">
        <v>0</v>
      </c>
      <c r="E87" s="41">
        <v>1400</v>
      </c>
      <c r="F87" s="16">
        <v>2</v>
      </c>
      <c r="G87" s="11">
        <f t="shared" si="1"/>
        <v>2800</v>
      </c>
    </row>
    <row r="88" spans="1:7" ht="64.5" x14ac:dyDescent="0.25">
      <c r="A88" s="15">
        <v>84</v>
      </c>
      <c r="B88" s="42" t="s">
        <v>138</v>
      </c>
      <c r="C88" s="43" t="s">
        <v>139</v>
      </c>
      <c r="D88" s="23" t="s">
        <v>0</v>
      </c>
      <c r="E88" s="13">
        <v>257100</v>
      </c>
      <c r="F88" s="16">
        <v>2</v>
      </c>
      <c r="G88" s="11">
        <f t="shared" si="1"/>
        <v>514200</v>
      </c>
    </row>
    <row r="89" spans="1:7" ht="25.5" x14ac:dyDescent="0.25">
      <c r="A89" s="15">
        <v>85</v>
      </c>
      <c r="B89" s="9" t="s">
        <v>140</v>
      </c>
      <c r="C89" s="25"/>
      <c r="D89" s="23" t="s">
        <v>0</v>
      </c>
      <c r="E89" s="41">
        <v>1400</v>
      </c>
      <c r="F89" s="16">
        <v>2</v>
      </c>
      <c r="G89" s="11">
        <f t="shared" si="1"/>
        <v>2800</v>
      </c>
    </row>
    <row r="90" spans="1:7" ht="39" x14ac:dyDescent="0.25">
      <c r="A90" s="10">
        <v>86</v>
      </c>
      <c r="B90" s="43" t="s">
        <v>141</v>
      </c>
      <c r="C90" s="43" t="s">
        <v>142</v>
      </c>
      <c r="D90" s="23" t="s">
        <v>0</v>
      </c>
      <c r="E90" s="13">
        <v>257100</v>
      </c>
      <c r="F90" s="16">
        <v>2</v>
      </c>
      <c r="G90" s="11">
        <f t="shared" si="1"/>
        <v>514200</v>
      </c>
    </row>
    <row r="91" spans="1:7" ht="26.25" x14ac:dyDescent="0.25">
      <c r="A91" s="15">
        <v>87</v>
      </c>
      <c r="B91" s="6" t="s">
        <v>143</v>
      </c>
      <c r="C91" s="25" t="s">
        <v>144</v>
      </c>
      <c r="D91" s="23" t="s">
        <v>145</v>
      </c>
      <c r="E91" s="13">
        <v>20788</v>
      </c>
      <c r="F91" s="16">
        <v>1</v>
      </c>
      <c r="G91" s="11">
        <f t="shared" si="1"/>
        <v>20788</v>
      </c>
    </row>
    <row r="92" spans="1:7" ht="25.5" x14ac:dyDescent="0.25">
      <c r="A92" s="15">
        <v>88</v>
      </c>
      <c r="B92" s="32" t="s">
        <v>146</v>
      </c>
      <c r="C92" s="32" t="s">
        <v>147</v>
      </c>
      <c r="D92" s="23" t="s">
        <v>15</v>
      </c>
      <c r="E92" s="13">
        <v>81383</v>
      </c>
      <c r="F92" s="16">
        <v>1</v>
      </c>
      <c r="G92" s="11">
        <f t="shared" si="1"/>
        <v>81383</v>
      </c>
    </row>
    <row r="93" spans="1:7" ht="38.25" x14ac:dyDescent="0.25">
      <c r="A93" s="10">
        <v>89</v>
      </c>
      <c r="B93" s="32" t="s">
        <v>148</v>
      </c>
      <c r="C93" s="32" t="s">
        <v>149</v>
      </c>
      <c r="D93" s="23" t="s">
        <v>0</v>
      </c>
      <c r="E93" s="13">
        <v>38299</v>
      </c>
      <c r="F93" s="16">
        <v>23</v>
      </c>
      <c r="G93" s="11">
        <f t="shared" si="1"/>
        <v>880877</v>
      </c>
    </row>
    <row r="94" spans="1:7" ht="38.25" x14ac:dyDescent="0.25">
      <c r="A94" s="15">
        <v>90</v>
      </c>
      <c r="B94" s="32" t="s">
        <v>150</v>
      </c>
      <c r="C94" s="32" t="s">
        <v>151</v>
      </c>
      <c r="D94" s="23" t="s">
        <v>0</v>
      </c>
      <c r="E94" s="13">
        <v>230</v>
      </c>
      <c r="F94" s="16">
        <v>80</v>
      </c>
      <c r="G94" s="11">
        <f t="shared" si="1"/>
        <v>18400</v>
      </c>
    </row>
    <row r="95" spans="1:7" ht="25.5" x14ac:dyDescent="0.25">
      <c r="A95" s="15">
        <v>91</v>
      </c>
      <c r="B95" s="36" t="s">
        <v>152</v>
      </c>
      <c r="C95" s="36" t="s">
        <v>153</v>
      </c>
      <c r="D95" s="44" t="s">
        <v>1</v>
      </c>
      <c r="E95" s="5">
        <v>17.5</v>
      </c>
      <c r="F95" s="16">
        <v>2500</v>
      </c>
      <c r="G95" s="11">
        <f t="shared" si="1"/>
        <v>43750</v>
      </c>
    </row>
    <row r="96" spans="1:7" ht="51.75" x14ac:dyDescent="0.25">
      <c r="A96" s="10">
        <v>92</v>
      </c>
      <c r="B96" s="7" t="s">
        <v>154</v>
      </c>
      <c r="C96" s="3" t="s">
        <v>155</v>
      </c>
      <c r="D96" s="23" t="s">
        <v>0</v>
      </c>
      <c r="E96" s="27">
        <v>9000</v>
      </c>
      <c r="F96" s="16">
        <v>110</v>
      </c>
      <c r="G96" s="11">
        <f t="shared" si="1"/>
        <v>990000</v>
      </c>
    </row>
    <row r="97" spans="1:7" ht="26.25" x14ac:dyDescent="0.25">
      <c r="A97" s="15">
        <v>93</v>
      </c>
      <c r="B97" s="7" t="s">
        <v>156</v>
      </c>
      <c r="C97" s="3" t="s">
        <v>157</v>
      </c>
      <c r="D97" s="23" t="s">
        <v>0</v>
      </c>
      <c r="E97" s="27">
        <v>5800</v>
      </c>
      <c r="F97" s="16">
        <v>690</v>
      </c>
      <c r="G97" s="11">
        <f t="shared" si="1"/>
        <v>4002000</v>
      </c>
    </row>
    <row r="98" spans="1:7" ht="38.25" x14ac:dyDescent="0.25">
      <c r="A98" s="15">
        <v>94</v>
      </c>
      <c r="B98" s="32" t="s">
        <v>158</v>
      </c>
      <c r="C98" s="32" t="s">
        <v>159</v>
      </c>
      <c r="D98" s="23" t="s">
        <v>15</v>
      </c>
      <c r="E98" s="12">
        <v>23891</v>
      </c>
      <c r="F98" s="16">
        <v>20</v>
      </c>
      <c r="G98" s="11">
        <f t="shared" si="1"/>
        <v>477820</v>
      </c>
    </row>
    <row r="99" spans="1:7" x14ac:dyDescent="0.25">
      <c r="A99" s="10">
        <v>95</v>
      </c>
      <c r="B99" s="50" t="s">
        <v>160</v>
      </c>
      <c r="C99" s="47" t="s">
        <v>161</v>
      </c>
      <c r="D99" s="45" t="s">
        <v>0</v>
      </c>
      <c r="E99" s="49">
        <v>14</v>
      </c>
      <c r="F99" s="51">
        <v>8</v>
      </c>
      <c r="G99" s="11">
        <f t="shared" si="1"/>
        <v>112</v>
      </c>
    </row>
    <row r="100" spans="1:7" ht="26.25" x14ac:dyDescent="0.25">
      <c r="A100" s="15">
        <v>96</v>
      </c>
      <c r="B100" s="46" t="s">
        <v>162</v>
      </c>
      <c r="C100" s="48" t="s">
        <v>163</v>
      </c>
      <c r="D100" s="45" t="s">
        <v>0</v>
      </c>
      <c r="E100" s="49">
        <v>705</v>
      </c>
      <c r="F100" s="51">
        <v>7000</v>
      </c>
      <c r="G100" s="11">
        <f t="shared" si="1"/>
        <v>4935000</v>
      </c>
    </row>
    <row r="101" spans="1:7" x14ac:dyDescent="0.25">
      <c r="A101" s="18"/>
      <c r="B101" s="21" t="s">
        <v>12</v>
      </c>
      <c r="C101" s="18"/>
      <c r="D101" s="18"/>
      <c r="E101" s="18"/>
      <c r="F101" s="18"/>
      <c r="G101" s="17">
        <f>SUM(G5:G100)</f>
        <v>21397393</v>
      </c>
    </row>
    <row r="103" spans="1:7" ht="20.25" x14ac:dyDescent="0.3">
      <c r="B103" s="30" t="s">
        <v>11</v>
      </c>
      <c r="C103" s="30"/>
      <c r="D103" s="30"/>
      <c r="E103" s="30"/>
      <c r="F103" s="30"/>
    </row>
  </sheetData>
  <mergeCells count="3">
    <mergeCell ref="D1:G1"/>
    <mergeCell ref="A3:G3"/>
    <mergeCell ref="B103:F103"/>
  </mergeCells>
  <pageMargins left="0.7" right="0.7" top="0.75" bottom="0.75" header="0.3" footer="0.3"/>
  <pageSetup paperSize="9" scale="55"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B1-MTO-01</dc:creator>
  <cp:lastModifiedBy>B1-MTO-01</cp:lastModifiedBy>
  <cp:lastPrinted>2022-01-29T04:15:16Z</cp:lastPrinted>
  <dcterms:created xsi:type="dcterms:W3CDTF">2022-01-12T03:53:24Z</dcterms:created>
  <dcterms:modified xsi:type="dcterms:W3CDTF">2022-01-29T04:41:54Z</dcterms:modified>
</cp:coreProperties>
</file>