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'!$A$1:$G$66</definedName>
  </definedNames>
  <calcPr calcId="144525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 l="1"/>
</calcChain>
</file>

<file path=xl/sharedStrings.xml><?xml version="1.0" encoding="utf-8"?>
<sst xmlns="http://schemas.openxmlformats.org/spreadsheetml/2006/main" count="170" uniqueCount="112">
  <si>
    <t xml:space="preserve">шт </t>
  </si>
  <si>
    <t>шт</t>
  </si>
  <si>
    <t>Патологоанатомические пакеты с ручками, толщина 220 микр</t>
  </si>
  <si>
    <t xml:space="preserve">Патологический пакет используется для транспортировки тел умерших  исключая попадание потенциально опасных субстратов во внешнюю среду.Патологическийпакет изготовлен с помощью технологии высокочастотной сварки из прочной, непроницаемой полиэтиленовой фольги мешок имеет 4 ручки,застежка в виде молнии по середине пакета по всей длинне. позволяющие удобно его нести патологический мешок – одноразового использования, легко дезинфицируемый
Размеры: 225×100 см, молния: 215 см, вес: 1000 г. </t>
  </si>
  <si>
    <t>Антибактериальные салфетки Z- укладки для санитарной обработки рук для диспенсеров в пачках (размер 23*14*7 см) №200</t>
  </si>
  <si>
    <t xml:space="preserve"> Z-укладки для санитарной обработки рук 2-х слойные, белые, пачка (200 шт)</t>
  </si>
  <si>
    <t xml:space="preserve">Бахилы для посетителей размер не менее15 Х 41см. </t>
  </si>
  <si>
    <t xml:space="preserve">Бахилы медицинские низкие одноразовые нестерильные изготовлены из высококачественного полиэтилена. Толщина – не менее 130мкм, размер не менее15 Х 41см. </t>
  </si>
  <si>
    <t>Термобумага для дефибрилятора NIHON KODEN,  FQS 50-2-100 №1</t>
  </si>
  <si>
    <t>Термобумага для дефибрилятора NIHON KODEN, Z-сгиб,50мм *20м (страница 100мм), оранжевая сетка; FQS 50-2-100 №1</t>
  </si>
  <si>
    <t>Емкость-контейнер полимерный ЕДПО 10-01 предназначен для дезинфекции и предстерилизационной обработки медицинских изделий. Рабочий объём 10 литров.</t>
  </si>
  <si>
    <t xml:space="preserve">Емкость для дезинфекции ЕДПО Специальный контейнер для дезинфекции и очистки инструментов, а также химической стерилизации термолабильных медицинских изделий.  Емкость изготовлена из ударопрочного, химически стойкого материала. Обьем  10  литр, размеры , 870х235х160мм, 695х170х12омм
</t>
  </si>
  <si>
    <t>Иммунохроматографический экспресс-тест для  определения  антител к вирусу иммунодефицита человека 1и 2 типа (ВИЧ-1, ВИЧ-1 группы О, ВИЧ-2) в сыворотке (плазме) HEXAGON HIV. Набор на не менее  100 тестов.</t>
  </si>
  <si>
    <r>
      <t>Иммунохроматографический экспресс-тест для  определения  антител к вирусу иммунодефицита человека 1и 2 типа (ВИЧ-1, ВИЧ-1 группы О, ВИЧ-2) в сыворотке (плазме) HEXAGON HIV. Набор на не менее  100 тестов. Тест HEXAGON HIV предназначен для быстрого и качественного определения антител  иммуноглобулинов класса G, иммуноглобулинов класса А и иммуноглобулинов класса М  к вирусу иммунодефицита человека 1 и 2 типа (ВИЧ-1,</t>
    </r>
    <r>
      <rPr>
        <sz val="11"/>
        <color rgb="FF333333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ВИЧ-1 группы О и ВИЧ-2) в сыворотке, плазме человека. Принцип метода – иммунохроматография. Тестовое устройство содержит рекомбинантные антигены, представляющие иммунодоминантные области оболочных белков ВИЧ-1(gp41 и p24) и ВИЧ-2 (gp 36). Захваченные антигены gp41 и p24 ВИЧ-1, фиксированы на первой тестовой линии, захваченный антиген  gp 36 для ВИЧ-2 фиксирован на второй линии тестовой зоны мембраны. Результаты для антител к ВИЧ-1 и ВИЧ-2 отображаются на отдельных линиях тестового устройства. Тестовые устройства индивидуально упакованы вакуумную упаковку из фольги алюминиевой с влагопоглотителем и разбавитель (трис-буфер). Количество по 100 шт в упаковке. Проведение исследования не требует предварительной подготовки. Время получения результата – не менее 20 минут. Стойкость полученного результата. Объём образца не менее 10 мкл. Аналитическая чувствительность не менее 100%. Специфичность теста не менее 99,5%. Температурный режим хранения 2º-30º..</t>
    </r>
  </si>
  <si>
    <t xml:space="preserve">Маски одноразовые 3- слойная на резтнке </t>
  </si>
  <si>
    <t>плотность 20 грамм/ кв.м</t>
  </si>
  <si>
    <t>Индикатор для паровой стерилизации внутри упаковки</t>
  </si>
  <si>
    <t>Индикаторы паровой стерилизации химические одноразовые, многопараметрические. Представляют собой прямоугольные полоски бумажно-пленочного основания с нанесенными красно - оранжевой индикаторной меткой и тёмному сине-фиолетовым эталоном сравнения. Индикаторная композиция герметично запакована в паропроницаемую полимерную оболочку, при контакте компоненты индикаторной композиции не переходят на изделия и не оказывают на них никакого воздействия Температура стерилизации 180 ± 2°С; Стерилизационная выдержка  60± 3 мин, 500 тестов/уп</t>
  </si>
  <si>
    <t>уп</t>
  </si>
  <si>
    <t>Индикаторы паровой стерилизации химические одноразовые, многопараметрические. Представляют собой прямоугольные полоски бумажно-пленочного основания с нанесенными красно - оранжевой индикаторной меткой и тёмному сине-фиолетовым эталоном сравнения. Индикаторная композиция герметично запакована в паропроницаемую полимерную оболочку, при контакте компоненты индикаторной композиции не переходят на изделия и не оказывают на них никакого воздействия Температура стерилизации 120 ± 2°С; Стерилизационная выдержка 45 ± 3 мин, 500 тестов/уп</t>
  </si>
  <si>
    <t>Индикаторы паровой стерилизации химические одноразовые, многопараметрические. Представляют собой прямоугольные полоски бумажно-пленочного основания с нанесенными красно - оранжевой индикаторной меткой и тёмному сине-фиолетовым эталоном сравнения. Индикаторная композиция герметично запакована в паропроницаемую полимерную оболочку, при контакте компоненты индикаторной композиции не переходят на изделия и не оказывают на них никакого воздействия Температура стерилизации 132 ± 2°С; Стерилизационная выдержка 20 ± 3 мин, 500 тестов/уп</t>
  </si>
  <si>
    <t>Лента индикаторная химическая из «Медицинская стерилизационная система STERRAD 100S c принадлежностями»</t>
  </si>
  <si>
    <t>Рулоны самоклеющейся ленты шириной 19 мм, длиной 50 м, имеет на своей поверхности химический индикатор красного цвета, меняющий цвет с красного на желтый в результате контакта с парами пероксида водорода. Лента является наружным индикатором 1 класса – свидетелем цикла в стерилизаторе sterrad  100S. Уп. №6</t>
  </si>
  <si>
    <t xml:space="preserve">Лента индикаторная для паровой стерилизации </t>
  </si>
  <si>
    <t>Индикаторные ленты для паровой стерилизации предоставлют собой ленты шириной 19мм и длиной 50м.На всем  протяжении данных лент нанесены индикаторы 1 класса.</t>
  </si>
  <si>
    <t>Пакет комбинированный самоклеющийся для стерилизации размер 150*320мм №1000</t>
  </si>
  <si>
    <t xml:space="preserve">Пакеты самоклеящиеся комбинированные, плоские размер 150 х 320мм легко проницаемы для соответствующего стерилизующего агента, в закрытом виде непроницаемы для микроорганизмов. Обеспечивают надёжный барьер и сохранение стерильности после стерилизации. </t>
  </si>
  <si>
    <t>Пакет комбинированный самоклеющийся для стерилизации размер 300*390 №100</t>
  </si>
  <si>
    <t>Пакеты самоклеящиеся комбинированные, плоские размер 300х390мм легко проницаемы для соответствующего стерилизующего агента, в закрытом виде непроницаемы для микроорганизмов. Обеспечивают надёжный барьер и сохранение стерильности после стерилизации. №100 шт</t>
  </si>
  <si>
    <t>Пакет комбинированный самоклеющийся для стерилизации размер 300*450 №100</t>
  </si>
  <si>
    <t>Пакеты самоклеящиеся комбинированные, плоские размер 300х450мм легко проницаемы для соответствующего стерилизующего агента, в закрытом виде непроницаемы для микроорганизмов. Обеспечивают надёжный барьер и сохранение стерильности после стерилизации. №100 шт</t>
  </si>
  <si>
    <t xml:space="preserve">Оберточный (упаковочный) материал из полипропиленового полотна из «Медицинская стерилизационная система STERRAD 100S c принадлежностями»760х760 мм  </t>
  </si>
  <si>
    <t xml:space="preserve">Полипропиленовый покровный материал для сохранения стерильности инструментов в лотках. Срок сохранения стерильности инструментов, упакованных в лотки и завернутых в два слоя покровного материала, при условии сохранения его целостности, составляет 30 дней. Размер 500х500 мм  
Используется для стерилизации в стерилизаторе sterrad NX. Уп. №300
</t>
  </si>
  <si>
    <t>Бумага крепированная для паровой газовой стерилизации</t>
  </si>
  <si>
    <t xml:space="preserve">размер 750х750см в упаковке 252 листов, </t>
  </si>
  <si>
    <t xml:space="preserve">размер 1000х1000 см в упаковке 250 листов, </t>
  </si>
  <si>
    <t xml:space="preserve">размер 500х500 см в упаковке 250 листов, </t>
  </si>
  <si>
    <t>Рулон комбинированный плоский "СтериТ®", 150ммх200м</t>
  </si>
  <si>
    <t>Рулоны комбинированные, плоские размер 150ммх200м, для паровой, стерилизации «СтериТ®» легко проницаемы для соответствующего стерилизующего агента, в закрытом виде непроницаемы для микроорганизмов. Обеспечивают надёжный барьер и сохранение стерильности после стерилизации.</t>
  </si>
  <si>
    <t>рулон</t>
  </si>
  <si>
    <t>Рулон комбинированный плоский "СтериТ®", 200ммх200м</t>
  </si>
  <si>
    <t>Рулоны комбинированные, плоские размер 200ммх200м, для паровой, стерилизации «СтериТ®» легко проницаемы для соответствующего стерилизующего агента, в закрытом виде непроницаемы для микроорганизмов. Обеспечивают надёжный барьер и сохранение стерильности после стерилизации.</t>
  </si>
  <si>
    <t>Рулон комбинированный плоский "СтериТ®", 250ммх200м</t>
  </si>
  <si>
    <t>Рулоны комбинированные, плоские размер 250ммх200м, для паровой, стерилизации «СтериТ®» легко проницаемы для соответствующего стерилизующего агента, в закрытом виде непроницаемы для микроорганизмов. Обеспечивают надёжный барьер и сохранение стерильности после стерилизации.</t>
  </si>
  <si>
    <t>картридж на принтер на сварочный аппарат hawo 800ДС</t>
  </si>
  <si>
    <t>автоматически контролируемый, настраиваемый, 80-220 градусовцифровой температурный ,дисплейтемпературная точность,  ±2%автоматическое отключение при отклонении от заданной температуры более чем на 5 градусов, блокировка при перегреве.</t>
  </si>
  <si>
    <t>Термобумага для принтера к паровому стерилизатору Sterivap HP</t>
  </si>
  <si>
    <t>предназначена для печати хода выполнения программы. Ширина рулона – не менее 110 и не более 112мм. Диаметр рулона – не менее 45 и не более 50мм. Толщина бумаги – 0,2мм Срок годности не менее 36 месяцев</t>
  </si>
  <si>
    <t xml:space="preserve">Тест-полоски для индикатора стерильности Бови-Дик Симулятора </t>
  </si>
  <si>
    <t>Используются во всех процессах стерилизации для мониторинга  удаления  воздуха, проникновения  стерилизующего  вещества, протечек  и/или  несжатых газов (НСГ) в каждой загрузке. Бумажная индикаторная полоска на подложке, располагается внутри процесс устройствах, которые состоят из внешнего пластикового корпуса с внутренней трубки из нержавеющей стали и капсулы для удержания индикаторной полосы.  упаковка содержит 500 тест-полос</t>
  </si>
  <si>
    <t>Химические индикаторные полоски из «Медицинская стерилизационная система STERRAD 100S c принадлежностями»</t>
  </si>
  <si>
    <t>Полоски размером 14 × 100 мм и имеют на своей поверхности химический индикатор красного цвета. После стерилизации в результате контакта с парами пероксида водорода, цвет индикатора меняется с красного на желтый. Полоски являются внутренними индикаторами 1 класса – свидетелями цикла в стерилизаторе sterrad  100S. Уп.№1000</t>
  </si>
  <si>
    <t>Пипетки для переноса жидкости (Пастера).Пипетка 0,5 мл,нестерильная</t>
  </si>
  <si>
    <t>Одноразовые пипетки Пастера изготовлены из полиэтилена низкого давления. Предназначены для капельного дозирования жидкости. Рельефная градуировка. В упаковке 100 шт</t>
  </si>
  <si>
    <t>Дозаторы одноканальные переменного объема 500-5000мкл</t>
  </si>
  <si>
    <t>Предназначен для ручной работы, для точного и воспроизводимого дозирования жидких сред.</t>
  </si>
  <si>
    <t>Дозаторы одноканальные переменного объема 100-1000мкл</t>
  </si>
  <si>
    <t>Натрий фосфорнокислый 2-х замещенный 12-водный</t>
  </si>
  <si>
    <t>Формула:  Na2HPO4*12H2O
Внешний вид: порошок белого цвета.</t>
  </si>
  <si>
    <t>кг</t>
  </si>
  <si>
    <t>Ацетат натрия</t>
  </si>
  <si>
    <t xml:space="preserve">Представляет собой гомогенный сыпучий желтый порошок. Эти среды используют для дифференциации энтеробактерий. Порошок 500г в пластиковом флаконе </t>
  </si>
  <si>
    <t>Ацетил-N-Цистеин-L</t>
  </si>
  <si>
    <t>белый кристаллический порошок или бесцветные кристаллы, упаковка 100 г</t>
  </si>
  <si>
    <t>Бромтимоловый синий индикатор "ЧДА"</t>
  </si>
  <si>
    <t>фасовка 100 грамм</t>
  </si>
  <si>
    <t xml:space="preserve">Бумага фильтровальная </t>
  </si>
  <si>
    <t>Для окраски методом Циль-Нильсона</t>
  </si>
  <si>
    <t xml:space="preserve">Калий фосфорнокислый 2-зам. 3-водный "ЧДА" </t>
  </si>
  <si>
    <t>фасовка 1 кг</t>
  </si>
  <si>
    <t xml:space="preserve">Наконечник  </t>
  </si>
  <si>
    <t xml:space="preserve">100-1000 мкл с фильтром автоклавируемые №96 </t>
  </si>
  <si>
    <t>5-200 мкл без фильтра автоклавируемые № 1000</t>
  </si>
  <si>
    <t>100 - 1000 мкл без фильтра автоклавируемые №1000</t>
  </si>
  <si>
    <t>0,5-20 мкл с фильтром автоклавируемые №96</t>
  </si>
  <si>
    <t>Натрий лимоннокислый 5,5-водный "ЧДА"</t>
  </si>
  <si>
    <t>белый кристаллический порошок, легко растворимый в воде, слабо растворимый в спирте фасовка 1 кг</t>
  </si>
  <si>
    <t xml:space="preserve">Стекло предметное 25*76*1,2 мм </t>
  </si>
  <si>
    <t>с матовой полоской для записи и шлифованными краями №50</t>
  </si>
  <si>
    <t>Сульфосалициловая кислота "ЧДА"</t>
  </si>
  <si>
    <t>белый кристаллический порошок; неограниченно растворим в воде, этаноле, ацетоне, диэтиловом эфире, фасовка 1 кг</t>
  </si>
  <si>
    <t>Фартуки однораз.ламинир, ПВХ. Размер: ширина не менее 90см, длина не менее 140см.</t>
  </si>
  <si>
    <t>Фартук медицинский нестерильный, одноразовый. Материал: ПВХ. Размер: ширина не менее 90см, длина не менее 140см.</t>
  </si>
  <si>
    <t>10-100 мкл № 1000</t>
  </si>
  <si>
    <t>100-1000 мкл № 1000</t>
  </si>
  <si>
    <t>Клинок для ларингоскопа детский №0 прямой</t>
  </si>
  <si>
    <t>Клинок для ларингоскопа детский № 1 прямой</t>
  </si>
  <si>
    <t>Клинок для ларингоскопа детский № 1 изогнутый</t>
  </si>
  <si>
    <t>Клинок для ларингоскопа детский №2 прямой</t>
  </si>
  <si>
    <t>Клинок для ларингоскопа детский № 2 изогнутый</t>
  </si>
  <si>
    <t>детский № 2 изогнутый  длина 115мм, ширина дистального конца 13 мм</t>
  </si>
  <si>
    <t>Кабель подключения контура UVN-300 кислородной терапии О2FLO,Vincent Medical.</t>
  </si>
  <si>
    <t>к аппарату высокопоточной кислородной терапии Vincent Medical Inspired O2FLO, VUN-300 Соединительный кабель нагревателя (для моделей 510-049), артикуль: 51006767</t>
  </si>
  <si>
    <t>Запасная ксенон-галогеновая лампа XHL 2,5 </t>
  </si>
  <si>
    <t>Запасная ксенон-галогеновая лампа XHL 3,5</t>
  </si>
  <si>
    <t xml:space="preserve"> детский №0 прямой длина 82мм, ширина дистального конца 9 мм,Общая длина, мм 80, Ширина дистальногоконца, мм 10,5</t>
  </si>
  <si>
    <t xml:space="preserve"> детский №0 прямой длина 93мм, ширина дистального конца 11 мм,Общая длина, мм 100, Ширина дистальногоконца, мм 11,5</t>
  </si>
  <si>
    <t xml:space="preserve"> детский № 1 изогнутый длина 93мм, ширина дистального конца 11 мм,Общая длина, мм 93, Ширина дистальногоконца, мм 11</t>
  </si>
  <si>
    <t>детский №2 прямой длина 115мм, ширина дистального конца 13 мм ,Общая длина, мм 152, Ширина дистальногоконца, мм 13</t>
  </si>
  <si>
    <t>Лампа ксенон-галогеновая 3,5V из комплекта Ларингоскопы HEINE №5</t>
  </si>
  <si>
    <t>Лампа ксенон-галогеновая 2,5V из комплекта Ларингоскопы HEINE №5</t>
  </si>
  <si>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</si>
  <si>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</si>
  <si>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</si>
  <si>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</si>
  <si>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</si>
  <si>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</si>
  <si>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</si>
  <si>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</si>
  <si>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</si>
  <si>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</si>
  <si>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 xml:space="preserve"> Директор      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</si>
</sst>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indexed="8"/>
      <name val="Calibri"/>
      <family val="2"/>
      <charset val="1"/>
    </font>
    <font>
      <sz val="12"/>
      <color indexed="8"/>
      <name val="Times New Roman"/>
      <family val="1"/>
      <charset val="204"/>
    </font>
    <font>
      <sz val="11"/>
      <color rgb="FF01011B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11" fillId="0" borderId="0"/>
    <xf numFmtId="0" fontId="11" fillId="0" borderId="0"/>
    <xf numFmtId="0" fontId="12" fillId="0" borderId="0"/>
    <xf numFmtId="0" fontId="16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164" fontId="2" fillId="0" borderId="1" xfId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>
      <alignment vertical="top" wrapText="1"/>
    </xf>
    <xf numFmtId="0" fontId="2" fillId="3" borderId="1" xfId="3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5" fillId="3" borderId="6" xfId="3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center"/>
    </xf>
    <xf numFmtId="165" fontId="5" fillId="2" borderId="2" xfId="4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left" vertical="top" wrapText="1"/>
    </xf>
    <xf numFmtId="165" fontId="5" fillId="2" borderId="2" xfId="5" applyNumberFormat="1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vertical="top" wrapText="1"/>
    </xf>
    <xf numFmtId="0" fontId="2" fillId="3" borderId="7" xfId="3" applyNumberFormat="1" applyFont="1" applyFill="1" applyBorder="1" applyAlignment="1">
      <alignment horizontal="center" vertical="center" wrapText="1"/>
    </xf>
    <xf numFmtId="165" fontId="2" fillId="3" borderId="8" xfId="3" applyNumberFormat="1" applyFont="1" applyFill="1" applyBorder="1" applyAlignment="1">
      <alignment horizontal="center" vertical="center" wrapText="1"/>
    </xf>
    <xf numFmtId="165" fontId="2" fillId="3" borderId="1" xfId="3" applyNumberFormat="1" applyFont="1" applyFill="1" applyBorder="1" applyAlignment="1">
      <alignment horizontal="center" vertical="center" wrapText="1"/>
    </xf>
    <xf numFmtId="165" fontId="2" fillId="2" borderId="1" xfId="6" applyNumberFormat="1" applyFont="1" applyFill="1" applyBorder="1" applyAlignment="1">
      <alignment horizontal="center" vertical="center" wrapText="1"/>
    </xf>
    <xf numFmtId="165" fontId="2" fillId="2" borderId="8" xfId="6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0" fontId="2" fillId="3" borderId="7" xfId="3" applyNumberFormat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7" xfId="6" applyFont="1" applyFill="1" applyBorder="1" applyAlignment="1">
      <alignment vertical="top"/>
    </xf>
    <xf numFmtId="0" fontId="5" fillId="3" borderId="7" xfId="3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6" applyFont="1" applyBorder="1" applyAlignment="1">
      <alignment wrapText="1"/>
    </xf>
    <xf numFmtId="0" fontId="2" fillId="4" borderId="1" xfId="3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/>
    <xf numFmtId="0" fontId="6" fillId="0" borderId="1" xfId="0" applyFont="1" applyBorder="1" applyAlignment="1">
      <alignment horizontal="left" vertical="top" wrapText="1"/>
    </xf>
    <xf numFmtId="0" fontId="2" fillId="2" borderId="1" xfId="7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4" fillId="2" borderId="1" xfId="7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center"/>
    </xf>
    <xf numFmtId="0" fontId="6" fillId="2" borderId="1" xfId="7" applyFont="1" applyFill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top"/>
    </xf>
    <xf numFmtId="0" fontId="17" fillId="0" borderId="1" xfId="0" applyFont="1" applyBorder="1"/>
    <xf numFmtId="0" fontId="0" fillId="2" borderId="0" xfId="0" applyFill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4" fillId="0" borderId="1" xfId="0" applyFont="1" applyBorder="1"/>
    <xf numFmtId="164" fontId="13" fillId="0" borderId="1" xfId="0" applyNumberFormat="1" applyFont="1" applyBorder="1"/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</cellXfs>
  <cellStyles count="8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view="pageBreakPreview" zoomScale="60" zoomScaleNormal="70" workbookViewId="0">
      <selection activeCell="I10" sqref="I10"/>
    </sheetView>
  </sheetViews>
  <sheetFormatPr defaultRowHeight="15" x14ac:dyDescent="0.25"/>
  <cols>
    <col min="1" max="1" width="9.140625" customWidth="1"/>
    <col min="2" max="2" width="36.28515625" customWidth="1"/>
    <col min="3" max="3" width="49.140625" customWidth="1"/>
    <col min="4" max="4" width="13.28515625" customWidth="1"/>
    <col min="5" max="5" width="13.140625" customWidth="1"/>
    <col min="6" max="6" width="14.7109375" customWidth="1"/>
    <col min="7" max="7" width="18" customWidth="1"/>
  </cols>
  <sheetData>
    <row r="1" spans="1:9" ht="15" customHeight="1" x14ac:dyDescent="0.25">
      <c r="D1" s="72"/>
      <c r="E1" s="72"/>
      <c r="F1" s="72"/>
      <c r="G1" s="72"/>
      <c r="H1" s="72"/>
      <c r="I1" s="39"/>
    </row>
    <row r="2" spans="1:9" ht="18.75" x14ac:dyDescent="0.25">
      <c r="D2" s="75" t="s">
        <v>101</v>
      </c>
      <c r="E2" s="75"/>
      <c r="F2" s="75"/>
      <c r="G2" s="75"/>
      <c r="H2" s="75"/>
      <c r="I2" s="75"/>
    </row>
    <row r="3" spans="1:9" ht="15" customHeight="1" x14ac:dyDescent="0.25">
      <c r="D3" s="72"/>
      <c r="E3" s="72"/>
      <c r="F3" s="72"/>
      <c r="G3" s="72"/>
      <c r="H3" s="72"/>
      <c r="I3" s="72"/>
    </row>
    <row r="4" spans="1:9" ht="15" customHeight="1" x14ac:dyDescent="0.25">
      <c r="D4" s="72"/>
      <c r="E4" s="72"/>
      <c r="F4" s="72"/>
      <c r="G4" s="72"/>
      <c r="H4" s="72"/>
      <c r="I4" s="72"/>
    </row>
    <row r="5" spans="1:9" ht="15" customHeight="1" x14ac:dyDescent="0.25">
      <c r="D5" s="72"/>
      <c r="E5" s="72"/>
      <c r="F5" s="72"/>
      <c r="G5" s="40"/>
      <c r="H5" s="40"/>
      <c r="I5" s="40"/>
    </row>
    <row r="6" spans="1:9" ht="18.75" x14ac:dyDescent="0.3">
      <c r="A6" s="73" t="s">
        <v>109</v>
      </c>
      <c r="B6" s="73"/>
      <c r="C6" s="73"/>
      <c r="D6" s="73"/>
      <c r="E6" s="73"/>
      <c r="F6" s="73"/>
      <c r="G6" s="73"/>
    </row>
    <row r="7" spans="1:9" ht="1.5" customHeight="1" x14ac:dyDescent="0.25">
      <c r="B7" s="74"/>
      <c r="C7" s="74"/>
      <c r="D7" s="74"/>
      <c r="E7" s="74"/>
    </row>
    <row r="8" spans="1:9" hidden="1" x14ac:dyDescent="0.25"/>
    <row r="9" spans="1:9" ht="100.5" customHeight="1" x14ac:dyDescent="0.25">
      <c r="A9" s="67" t="s">
        <v>102</v>
      </c>
      <c r="B9" s="68" t="s">
        <v>103</v>
      </c>
      <c r="C9" s="68" t="s">
        <v>104</v>
      </c>
      <c r="D9" s="68" t="s">
        <v>105</v>
      </c>
      <c r="E9" s="68" t="s">
        <v>107</v>
      </c>
      <c r="F9" s="68" t="s">
        <v>106</v>
      </c>
      <c r="G9" s="68" t="s">
        <v>108</v>
      </c>
    </row>
    <row r="10" spans="1:9" ht="117" customHeight="1" x14ac:dyDescent="0.25">
      <c r="A10" s="51">
        <v>1</v>
      </c>
      <c r="B10" s="41" t="s">
        <v>2</v>
      </c>
      <c r="C10" s="3" t="s">
        <v>3</v>
      </c>
      <c r="D10" s="4" t="s">
        <v>1</v>
      </c>
      <c r="E10" s="4">
        <v>300</v>
      </c>
      <c r="F10" s="6">
        <v>3200</v>
      </c>
      <c r="G10" s="2">
        <f t="shared" ref="G10:G62" si="0">E10*F10</f>
        <v>960000</v>
      </c>
    </row>
    <row r="11" spans="1:9" ht="48" customHeight="1" x14ac:dyDescent="0.25">
      <c r="A11" s="51">
        <v>2</v>
      </c>
      <c r="B11" s="41" t="s">
        <v>4</v>
      </c>
      <c r="C11" s="3" t="s">
        <v>5</v>
      </c>
      <c r="D11" s="4" t="s">
        <v>1</v>
      </c>
      <c r="E11" s="4">
        <v>7000</v>
      </c>
      <c r="F11" s="7">
        <v>490</v>
      </c>
      <c r="G11" s="2">
        <f t="shared" si="0"/>
        <v>3430000</v>
      </c>
    </row>
    <row r="12" spans="1:9" ht="56.25" customHeight="1" x14ac:dyDescent="0.25">
      <c r="A12" s="51">
        <v>3</v>
      </c>
      <c r="B12" s="41" t="s">
        <v>6</v>
      </c>
      <c r="C12" s="3" t="s">
        <v>7</v>
      </c>
      <c r="D12" s="4" t="s">
        <v>1</v>
      </c>
      <c r="E12" s="4">
        <v>4500</v>
      </c>
      <c r="F12" s="5">
        <v>18</v>
      </c>
      <c r="G12" s="2">
        <f t="shared" si="0"/>
        <v>81000</v>
      </c>
    </row>
    <row r="13" spans="1:9" ht="48.75" customHeight="1" x14ac:dyDescent="0.25">
      <c r="A13" s="51">
        <v>4</v>
      </c>
      <c r="B13" s="41" t="s">
        <v>8</v>
      </c>
      <c r="C13" s="3" t="s">
        <v>9</v>
      </c>
      <c r="D13" s="4" t="s">
        <v>1</v>
      </c>
      <c r="E13" s="4">
        <v>40</v>
      </c>
      <c r="F13" s="9">
        <v>5285</v>
      </c>
      <c r="G13" s="2">
        <f t="shared" si="0"/>
        <v>211400</v>
      </c>
    </row>
    <row r="14" spans="1:9" ht="90" customHeight="1" x14ac:dyDescent="0.25">
      <c r="A14" s="51">
        <v>5</v>
      </c>
      <c r="B14" s="42" t="s">
        <v>10</v>
      </c>
      <c r="C14" s="8" t="s">
        <v>11</v>
      </c>
      <c r="D14" s="4" t="s">
        <v>1</v>
      </c>
      <c r="E14" s="4">
        <v>11</v>
      </c>
      <c r="F14" s="10">
        <v>15000</v>
      </c>
      <c r="G14" s="2">
        <f t="shared" si="0"/>
        <v>165000</v>
      </c>
    </row>
    <row r="15" spans="1:9" ht="96.75" customHeight="1" x14ac:dyDescent="0.25">
      <c r="A15" s="51">
        <v>6</v>
      </c>
      <c r="B15" s="43" t="s">
        <v>12</v>
      </c>
      <c r="C15" s="11" t="s">
        <v>13</v>
      </c>
      <c r="D15" s="12" t="s">
        <v>1</v>
      </c>
      <c r="E15" s="12">
        <v>20</v>
      </c>
      <c r="F15" s="13">
        <v>15000</v>
      </c>
      <c r="G15" s="2">
        <f t="shared" si="0"/>
        <v>300000</v>
      </c>
    </row>
    <row r="16" spans="1:9" ht="36.75" customHeight="1" x14ac:dyDescent="0.25">
      <c r="A16" s="51">
        <v>7</v>
      </c>
      <c r="B16" s="44" t="s">
        <v>14</v>
      </c>
      <c r="C16" s="15" t="s">
        <v>15</v>
      </c>
      <c r="D16" s="16" t="s">
        <v>0</v>
      </c>
      <c r="E16" s="16">
        <v>90000</v>
      </c>
      <c r="F16" s="17">
        <v>16</v>
      </c>
      <c r="G16" s="2">
        <f t="shared" si="0"/>
        <v>1440000</v>
      </c>
    </row>
    <row r="17" spans="1:7" ht="177.75" customHeight="1" x14ac:dyDescent="0.25">
      <c r="A17" s="51">
        <v>8</v>
      </c>
      <c r="B17" s="44" t="s">
        <v>16</v>
      </c>
      <c r="C17" s="19" t="s">
        <v>17</v>
      </c>
      <c r="D17" s="16" t="s">
        <v>18</v>
      </c>
      <c r="E17" s="16">
        <v>7</v>
      </c>
      <c r="F17" s="18">
        <v>4689</v>
      </c>
      <c r="G17" s="2">
        <f t="shared" si="0"/>
        <v>32823</v>
      </c>
    </row>
    <row r="18" spans="1:7" ht="174.75" customHeight="1" x14ac:dyDescent="0.25">
      <c r="A18" s="51">
        <v>9</v>
      </c>
      <c r="B18" s="44" t="s">
        <v>16</v>
      </c>
      <c r="C18" s="19" t="s">
        <v>19</v>
      </c>
      <c r="D18" s="20" t="s">
        <v>18</v>
      </c>
      <c r="E18" s="20">
        <v>16</v>
      </c>
      <c r="F18" s="21">
        <v>4203</v>
      </c>
      <c r="G18" s="2">
        <f t="shared" si="0"/>
        <v>67248</v>
      </c>
    </row>
    <row r="19" spans="1:7" ht="170.25" customHeight="1" x14ac:dyDescent="0.25">
      <c r="A19" s="51">
        <v>10</v>
      </c>
      <c r="B19" s="44" t="s">
        <v>16</v>
      </c>
      <c r="C19" s="19" t="s">
        <v>20</v>
      </c>
      <c r="D19" s="20" t="s">
        <v>18</v>
      </c>
      <c r="E19" s="20">
        <v>13</v>
      </c>
      <c r="F19" s="21">
        <v>4203</v>
      </c>
      <c r="G19" s="2">
        <f t="shared" si="0"/>
        <v>54639</v>
      </c>
    </row>
    <row r="20" spans="1:7" ht="96.75" customHeight="1" x14ac:dyDescent="0.25">
      <c r="A20" s="51">
        <v>11</v>
      </c>
      <c r="B20" s="44" t="s">
        <v>21</v>
      </c>
      <c r="C20" s="14" t="s">
        <v>22</v>
      </c>
      <c r="D20" s="20" t="s">
        <v>18</v>
      </c>
      <c r="E20" s="20">
        <v>2</v>
      </c>
      <c r="F20" s="21">
        <v>85000</v>
      </c>
      <c r="G20" s="2">
        <f t="shared" si="0"/>
        <v>170000</v>
      </c>
    </row>
    <row r="21" spans="1:7" ht="60" customHeight="1" x14ac:dyDescent="0.25">
      <c r="A21" s="51">
        <v>12</v>
      </c>
      <c r="B21" s="45" t="s">
        <v>23</v>
      </c>
      <c r="C21" s="23" t="s">
        <v>24</v>
      </c>
      <c r="D21" s="24" t="s">
        <v>1</v>
      </c>
      <c r="E21" s="24">
        <v>20</v>
      </c>
      <c r="F21" s="21">
        <v>2300</v>
      </c>
      <c r="G21" s="2">
        <f t="shared" si="0"/>
        <v>46000</v>
      </c>
    </row>
    <row r="22" spans="1:7" ht="97.5" customHeight="1" x14ac:dyDescent="0.25">
      <c r="A22" s="51">
        <v>13</v>
      </c>
      <c r="B22" s="44" t="s">
        <v>25</v>
      </c>
      <c r="C22" s="14" t="s">
        <v>26</v>
      </c>
      <c r="D22" s="20" t="s">
        <v>18</v>
      </c>
      <c r="E22" s="20">
        <v>3</v>
      </c>
      <c r="F22" s="21">
        <v>62640</v>
      </c>
      <c r="G22" s="2">
        <f t="shared" si="0"/>
        <v>187920</v>
      </c>
    </row>
    <row r="23" spans="1:7" ht="94.5" customHeight="1" x14ac:dyDescent="0.25">
      <c r="A23" s="51">
        <v>14</v>
      </c>
      <c r="B23" s="44" t="s">
        <v>27</v>
      </c>
      <c r="C23" s="14" t="s">
        <v>28</v>
      </c>
      <c r="D23" s="20" t="s">
        <v>18</v>
      </c>
      <c r="E23" s="20">
        <v>3</v>
      </c>
      <c r="F23" s="21">
        <v>38400</v>
      </c>
      <c r="G23" s="2">
        <f t="shared" si="0"/>
        <v>115200</v>
      </c>
    </row>
    <row r="24" spans="1:7" ht="101.25" customHeight="1" x14ac:dyDescent="0.25">
      <c r="A24" s="51">
        <v>15</v>
      </c>
      <c r="B24" s="44" t="s">
        <v>29</v>
      </c>
      <c r="C24" s="14" t="s">
        <v>30</v>
      </c>
      <c r="D24" s="20" t="s">
        <v>18</v>
      </c>
      <c r="E24" s="20">
        <v>3</v>
      </c>
      <c r="F24" s="21">
        <v>46560</v>
      </c>
      <c r="G24" s="2">
        <f t="shared" si="0"/>
        <v>139680</v>
      </c>
    </row>
    <row r="25" spans="1:7" ht="113.25" customHeight="1" x14ac:dyDescent="0.25">
      <c r="A25" s="51">
        <v>16</v>
      </c>
      <c r="B25" s="46" t="s">
        <v>31</v>
      </c>
      <c r="C25" s="22" t="s">
        <v>32</v>
      </c>
      <c r="D25" s="24" t="s">
        <v>18</v>
      </c>
      <c r="E25" s="24">
        <v>3</v>
      </c>
      <c r="F25" s="18">
        <v>91200</v>
      </c>
      <c r="G25" s="2">
        <f t="shared" si="0"/>
        <v>273600</v>
      </c>
    </row>
    <row r="26" spans="1:7" ht="44.25" customHeight="1" x14ac:dyDescent="0.25">
      <c r="A26" s="51">
        <v>17</v>
      </c>
      <c r="B26" s="44" t="s">
        <v>33</v>
      </c>
      <c r="C26" s="14" t="s">
        <v>34</v>
      </c>
      <c r="D26" s="25" t="s">
        <v>18</v>
      </c>
      <c r="E26" s="25">
        <v>7</v>
      </c>
      <c r="F26" s="18">
        <v>28565</v>
      </c>
      <c r="G26" s="2">
        <f t="shared" si="0"/>
        <v>199955</v>
      </c>
    </row>
    <row r="27" spans="1:7" ht="34.5" customHeight="1" x14ac:dyDescent="0.25">
      <c r="A27" s="51">
        <v>18</v>
      </c>
      <c r="B27" s="44" t="s">
        <v>33</v>
      </c>
      <c r="C27" s="14" t="s">
        <v>35</v>
      </c>
      <c r="D27" s="20" t="s">
        <v>18</v>
      </c>
      <c r="E27" s="20">
        <v>7</v>
      </c>
      <c r="F27" s="18">
        <v>50612</v>
      </c>
      <c r="G27" s="2">
        <f t="shared" si="0"/>
        <v>354284</v>
      </c>
    </row>
    <row r="28" spans="1:7" ht="42.75" customHeight="1" x14ac:dyDescent="0.25">
      <c r="A28" s="51">
        <v>19</v>
      </c>
      <c r="B28" s="44" t="s">
        <v>33</v>
      </c>
      <c r="C28" s="14" t="s">
        <v>36</v>
      </c>
      <c r="D28" s="20" t="s">
        <v>18</v>
      </c>
      <c r="E28" s="20">
        <v>7</v>
      </c>
      <c r="F28" s="18">
        <v>24984</v>
      </c>
      <c r="G28" s="2">
        <f t="shared" si="0"/>
        <v>174888</v>
      </c>
    </row>
    <row r="29" spans="1:7" ht="85.5" customHeight="1" x14ac:dyDescent="0.25">
      <c r="A29" s="51">
        <v>20</v>
      </c>
      <c r="B29" s="44" t="s">
        <v>37</v>
      </c>
      <c r="C29" s="14" t="s">
        <v>38</v>
      </c>
      <c r="D29" s="20" t="s">
        <v>39</v>
      </c>
      <c r="E29" s="20">
        <v>10</v>
      </c>
      <c r="F29" s="18">
        <v>24617.599999999999</v>
      </c>
      <c r="G29" s="2">
        <f t="shared" si="0"/>
        <v>246176</v>
      </c>
    </row>
    <row r="30" spans="1:7" ht="89.25" customHeight="1" x14ac:dyDescent="0.25">
      <c r="A30" s="51">
        <v>21</v>
      </c>
      <c r="B30" s="44" t="s">
        <v>40</v>
      </c>
      <c r="C30" s="14" t="s">
        <v>41</v>
      </c>
      <c r="D30" s="20" t="s">
        <v>39</v>
      </c>
      <c r="E30" s="20">
        <v>10</v>
      </c>
      <c r="F30" s="18">
        <v>32144</v>
      </c>
      <c r="G30" s="2">
        <f t="shared" si="0"/>
        <v>321440</v>
      </c>
    </row>
    <row r="31" spans="1:7" ht="100.5" customHeight="1" x14ac:dyDescent="0.25">
      <c r="A31" s="51">
        <v>22</v>
      </c>
      <c r="B31" s="44" t="s">
        <v>42</v>
      </c>
      <c r="C31" s="14" t="s">
        <v>43</v>
      </c>
      <c r="D31" s="20" t="s">
        <v>39</v>
      </c>
      <c r="E31" s="20">
        <v>10</v>
      </c>
      <c r="F31" s="18">
        <v>39872</v>
      </c>
      <c r="G31" s="2">
        <f t="shared" si="0"/>
        <v>398720</v>
      </c>
    </row>
    <row r="32" spans="1:7" ht="81" customHeight="1" x14ac:dyDescent="0.25">
      <c r="A32" s="51">
        <v>23</v>
      </c>
      <c r="B32" s="47" t="s">
        <v>44</v>
      </c>
      <c r="C32" s="26" t="s">
        <v>45</v>
      </c>
      <c r="D32" s="16" t="s">
        <v>1</v>
      </c>
      <c r="E32" s="16">
        <v>15</v>
      </c>
      <c r="F32" s="17">
        <v>23572</v>
      </c>
      <c r="G32" s="2">
        <f t="shared" si="0"/>
        <v>353580</v>
      </c>
    </row>
    <row r="33" spans="1:11" ht="79.5" customHeight="1" x14ac:dyDescent="0.25">
      <c r="A33" s="51">
        <v>24</v>
      </c>
      <c r="B33" s="44" t="s">
        <v>46</v>
      </c>
      <c r="C33" s="14" t="s">
        <v>47</v>
      </c>
      <c r="D33" s="16" t="s">
        <v>1</v>
      </c>
      <c r="E33" s="16">
        <v>20</v>
      </c>
      <c r="F33" s="17">
        <v>6490</v>
      </c>
      <c r="G33" s="2">
        <f t="shared" si="0"/>
        <v>129800</v>
      </c>
    </row>
    <row r="34" spans="1:11" ht="148.5" customHeight="1" x14ac:dyDescent="0.25">
      <c r="A34" s="51">
        <v>25</v>
      </c>
      <c r="B34" s="44" t="s">
        <v>48</v>
      </c>
      <c r="C34" s="27" t="s">
        <v>49</v>
      </c>
      <c r="D34" s="16" t="s">
        <v>18</v>
      </c>
      <c r="E34" s="16">
        <v>2</v>
      </c>
      <c r="F34" s="17">
        <v>512800</v>
      </c>
      <c r="G34" s="2">
        <f t="shared" si="0"/>
        <v>1025600</v>
      </c>
    </row>
    <row r="35" spans="1:11" ht="113.25" customHeight="1" x14ac:dyDescent="0.25">
      <c r="A35" s="51">
        <v>26</v>
      </c>
      <c r="B35" s="48" t="s">
        <v>50</v>
      </c>
      <c r="C35" s="28" t="s">
        <v>51</v>
      </c>
      <c r="D35" s="16" t="s">
        <v>18</v>
      </c>
      <c r="E35" s="16">
        <v>2</v>
      </c>
      <c r="F35" s="17">
        <v>204000</v>
      </c>
      <c r="G35" s="2">
        <f t="shared" si="0"/>
        <v>408000</v>
      </c>
      <c r="K35" s="66"/>
    </row>
    <row r="36" spans="1:11" ht="72" customHeight="1" x14ac:dyDescent="0.25">
      <c r="A36" s="51">
        <v>27</v>
      </c>
      <c r="B36" s="44" t="s">
        <v>52</v>
      </c>
      <c r="C36" s="14" t="s">
        <v>53</v>
      </c>
      <c r="D36" s="20" t="s">
        <v>18</v>
      </c>
      <c r="E36" s="20">
        <v>15</v>
      </c>
      <c r="F36" s="30">
        <v>35</v>
      </c>
      <c r="G36" s="2">
        <f t="shared" si="0"/>
        <v>525</v>
      </c>
    </row>
    <row r="37" spans="1:11" ht="55.5" customHeight="1" x14ac:dyDescent="0.25">
      <c r="A37" s="51">
        <v>28</v>
      </c>
      <c r="B37" s="44" t="s">
        <v>54</v>
      </c>
      <c r="C37" s="14" t="s">
        <v>55</v>
      </c>
      <c r="D37" s="20" t="s">
        <v>1</v>
      </c>
      <c r="E37" s="20">
        <v>3</v>
      </c>
      <c r="F37" s="30">
        <v>140800</v>
      </c>
      <c r="G37" s="2">
        <f t="shared" si="0"/>
        <v>422400</v>
      </c>
    </row>
    <row r="38" spans="1:11" ht="50.25" customHeight="1" x14ac:dyDescent="0.25">
      <c r="A38" s="51">
        <v>29</v>
      </c>
      <c r="B38" s="44" t="s">
        <v>56</v>
      </c>
      <c r="C38" s="14" t="s">
        <v>55</v>
      </c>
      <c r="D38" s="20" t="s">
        <v>1</v>
      </c>
      <c r="E38" s="20">
        <v>3</v>
      </c>
      <c r="F38" s="30">
        <v>140800</v>
      </c>
      <c r="G38" s="2">
        <f t="shared" si="0"/>
        <v>422400</v>
      </c>
    </row>
    <row r="39" spans="1:11" ht="42" customHeight="1" x14ac:dyDescent="0.25">
      <c r="A39" s="51">
        <v>30</v>
      </c>
      <c r="B39" s="44" t="s">
        <v>57</v>
      </c>
      <c r="C39" s="31" t="s">
        <v>58</v>
      </c>
      <c r="D39" s="20" t="s">
        <v>59</v>
      </c>
      <c r="E39" s="20">
        <v>3</v>
      </c>
      <c r="F39" s="32">
        <v>18700</v>
      </c>
      <c r="G39" s="2">
        <f t="shared" si="0"/>
        <v>56100</v>
      </c>
    </row>
    <row r="40" spans="1:11" ht="60.75" customHeight="1" x14ac:dyDescent="0.25">
      <c r="A40" s="51">
        <v>31</v>
      </c>
      <c r="B40" s="49" t="s">
        <v>60</v>
      </c>
      <c r="C40" s="33" t="s">
        <v>61</v>
      </c>
      <c r="D40" s="20" t="s">
        <v>18</v>
      </c>
      <c r="E40" s="34">
        <v>2</v>
      </c>
      <c r="F40" s="35">
        <v>3600</v>
      </c>
      <c r="G40" s="2">
        <f t="shared" si="0"/>
        <v>7200</v>
      </c>
    </row>
    <row r="41" spans="1:11" ht="42.75" customHeight="1" x14ac:dyDescent="0.25">
      <c r="A41" s="51">
        <v>32</v>
      </c>
      <c r="B41" s="44" t="s">
        <v>62</v>
      </c>
      <c r="C41" s="19" t="s">
        <v>63</v>
      </c>
      <c r="D41" s="20" t="s">
        <v>18</v>
      </c>
      <c r="E41" s="34">
        <v>10</v>
      </c>
      <c r="F41" s="35">
        <v>53658</v>
      </c>
      <c r="G41" s="2">
        <f t="shared" si="0"/>
        <v>536580</v>
      </c>
    </row>
    <row r="42" spans="1:11" ht="37.5" customHeight="1" x14ac:dyDescent="0.25">
      <c r="A42" s="51">
        <v>33</v>
      </c>
      <c r="B42" s="44" t="s">
        <v>64</v>
      </c>
      <c r="C42" s="19" t="s">
        <v>65</v>
      </c>
      <c r="D42" s="20" t="s">
        <v>18</v>
      </c>
      <c r="E42" s="34">
        <v>2</v>
      </c>
      <c r="F42" s="35">
        <v>9600</v>
      </c>
      <c r="G42" s="2">
        <f t="shared" si="0"/>
        <v>19200</v>
      </c>
    </row>
    <row r="43" spans="1:11" ht="28.5" customHeight="1" x14ac:dyDescent="0.25">
      <c r="A43" s="51">
        <v>34</v>
      </c>
      <c r="B43" s="49" t="s">
        <v>66</v>
      </c>
      <c r="C43" s="33" t="s">
        <v>67</v>
      </c>
      <c r="D43" s="20" t="s">
        <v>18</v>
      </c>
      <c r="E43" s="20">
        <v>4</v>
      </c>
      <c r="F43" s="36">
        <v>3501</v>
      </c>
      <c r="G43" s="2">
        <f t="shared" si="0"/>
        <v>14004</v>
      </c>
    </row>
    <row r="44" spans="1:11" ht="38.25" customHeight="1" x14ac:dyDescent="0.25">
      <c r="A44" s="51">
        <v>35</v>
      </c>
      <c r="B44" s="44" t="s">
        <v>68</v>
      </c>
      <c r="C44" s="19" t="s">
        <v>69</v>
      </c>
      <c r="D44" s="20" t="s">
        <v>18</v>
      </c>
      <c r="E44" s="20">
        <v>12</v>
      </c>
      <c r="F44" s="36">
        <v>5000</v>
      </c>
      <c r="G44" s="2">
        <f t="shared" si="0"/>
        <v>60000</v>
      </c>
    </row>
    <row r="45" spans="1:11" ht="36.75" customHeight="1" x14ac:dyDescent="0.25">
      <c r="A45" s="51">
        <v>36</v>
      </c>
      <c r="B45" s="44" t="s">
        <v>70</v>
      </c>
      <c r="C45" s="19" t="s">
        <v>71</v>
      </c>
      <c r="D45" s="20" t="s">
        <v>18</v>
      </c>
      <c r="E45" s="20">
        <v>2</v>
      </c>
      <c r="F45" s="29">
        <v>7076</v>
      </c>
      <c r="G45" s="2">
        <f t="shared" si="0"/>
        <v>14152</v>
      </c>
    </row>
    <row r="46" spans="1:11" ht="32.25" customHeight="1" x14ac:dyDescent="0.25">
      <c r="A46" s="51">
        <v>37</v>
      </c>
      <c r="B46" s="50" t="s">
        <v>70</v>
      </c>
      <c r="C46" s="19" t="s">
        <v>72</v>
      </c>
      <c r="D46" s="20" t="s">
        <v>18</v>
      </c>
      <c r="E46" s="20">
        <v>2</v>
      </c>
      <c r="F46" s="37">
        <v>7667</v>
      </c>
      <c r="G46" s="2">
        <f t="shared" si="0"/>
        <v>15334</v>
      </c>
    </row>
    <row r="47" spans="1:11" ht="39" customHeight="1" x14ac:dyDescent="0.25">
      <c r="A47" s="51">
        <v>38</v>
      </c>
      <c r="B47" s="44" t="s">
        <v>70</v>
      </c>
      <c r="C47" s="19" t="s">
        <v>73</v>
      </c>
      <c r="D47" s="20" t="s">
        <v>18</v>
      </c>
      <c r="E47" s="20">
        <v>2</v>
      </c>
      <c r="F47" s="36">
        <v>10363</v>
      </c>
      <c r="G47" s="2">
        <f t="shared" si="0"/>
        <v>20726</v>
      </c>
    </row>
    <row r="48" spans="1:11" ht="24.75" customHeight="1" x14ac:dyDescent="0.25">
      <c r="A48" s="51">
        <v>39</v>
      </c>
      <c r="B48" s="44" t="s">
        <v>70</v>
      </c>
      <c r="C48" s="19" t="s">
        <v>74</v>
      </c>
      <c r="D48" s="20" t="s">
        <v>18</v>
      </c>
      <c r="E48" s="34">
        <v>2</v>
      </c>
      <c r="F48" s="38">
        <v>3685</v>
      </c>
      <c r="G48" s="2">
        <f t="shared" si="0"/>
        <v>7370</v>
      </c>
    </row>
    <row r="49" spans="1:7" ht="37.5" customHeight="1" x14ac:dyDescent="0.25">
      <c r="A49" s="51">
        <v>40</v>
      </c>
      <c r="B49" s="44" t="s">
        <v>75</v>
      </c>
      <c r="C49" s="19" t="s">
        <v>76</v>
      </c>
      <c r="D49" s="20" t="s">
        <v>18</v>
      </c>
      <c r="E49" s="34">
        <v>2</v>
      </c>
      <c r="F49" s="35">
        <v>6000</v>
      </c>
      <c r="G49" s="2">
        <f t="shared" si="0"/>
        <v>12000</v>
      </c>
    </row>
    <row r="50" spans="1:7" ht="39" customHeight="1" x14ac:dyDescent="0.25">
      <c r="A50" s="51">
        <v>41</v>
      </c>
      <c r="B50" s="44" t="s">
        <v>77</v>
      </c>
      <c r="C50" s="19" t="s">
        <v>78</v>
      </c>
      <c r="D50" s="20" t="s">
        <v>18</v>
      </c>
      <c r="E50" s="34">
        <v>500</v>
      </c>
      <c r="F50" s="38">
        <v>800</v>
      </c>
      <c r="G50" s="2">
        <f t="shared" si="0"/>
        <v>400000</v>
      </c>
    </row>
    <row r="51" spans="1:7" ht="51.75" customHeight="1" x14ac:dyDescent="0.25">
      <c r="A51" s="51">
        <v>42</v>
      </c>
      <c r="B51" s="44" t="s">
        <v>79</v>
      </c>
      <c r="C51" s="19" t="s">
        <v>80</v>
      </c>
      <c r="D51" s="20" t="s">
        <v>18</v>
      </c>
      <c r="E51" s="34">
        <v>1</v>
      </c>
      <c r="F51" s="38">
        <v>8100</v>
      </c>
      <c r="G51" s="2">
        <f t="shared" si="0"/>
        <v>8100</v>
      </c>
    </row>
    <row r="52" spans="1:7" ht="45" x14ac:dyDescent="0.25">
      <c r="A52" s="51">
        <v>43</v>
      </c>
      <c r="B52" s="1" t="s">
        <v>81</v>
      </c>
      <c r="C52" s="3" t="s">
        <v>82</v>
      </c>
      <c r="D52" s="53" t="s">
        <v>1</v>
      </c>
      <c r="E52" s="4">
        <v>3500</v>
      </c>
      <c r="F52" s="5">
        <v>180</v>
      </c>
      <c r="G52" s="2">
        <f t="shared" si="0"/>
        <v>630000</v>
      </c>
    </row>
    <row r="53" spans="1:7" x14ac:dyDescent="0.25">
      <c r="A53" s="51">
        <v>44</v>
      </c>
      <c r="B53" s="14" t="s">
        <v>70</v>
      </c>
      <c r="C53" s="54" t="s">
        <v>83</v>
      </c>
      <c r="D53" s="55" t="s">
        <v>18</v>
      </c>
      <c r="E53" s="52">
        <v>3</v>
      </c>
      <c r="F53" s="56">
        <v>14000</v>
      </c>
      <c r="G53" s="2">
        <f t="shared" si="0"/>
        <v>42000</v>
      </c>
    </row>
    <row r="54" spans="1:7" x14ac:dyDescent="0.25">
      <c r="A54" s="51">
        <v>45</v>
      </c>
      <c r="B54" s="14" t="s">
        <v>70</v>
      </c>
      <c r="C54" s="54" t="s">
        <v>84</v>
      </c>
      <c r="D54" s="55" t="s">
        <v>18</v>
      </c>
      <c r="E54" s="52">
        <v>3</v>
      </c>
      <c r="F54" s="56">
        <v>14000</v>
      </c>
      <c r="G54" s="2">
        <f t="shared" si="0"/>
        <v>42000</v>
      </c>
    </row>
    <row r="55" spans="1:7" ht="45" x14ac:dyDescent="0.25">
      <c r="A55" s="51">
        <v>46</v>
      </c>
      <c r="B55" s="57" t="s">
        <v>85</v>
      </c>
      <c r="C55" s="57" t="s">
        <v>95</v>
      </c>
      <c r="D55" s="52" t="s">
        <v>1</v>
      </c>
      <c r="E55" s="58">
        <v>1</v>
      </c>
      <c r="F55" s="56">
        <v>145000</v>
      </c>
      <c r="G55" s="2">
        <f t="shared" si="0"/>
        <v>145000</v>
      </c>
    </row>
    <row r="56" spans="1:7" ht="45" x14ac:dyDescent="0.25">
      <c r="A56" s="51">
        <v>47</v>
      </c>
      <c r="B56" s="57" t="s">
        <v>86</v>
      </c>
      <c r="C56" s="57" t="s">
        <v>96</v>
      </c>
      <c r="D56" s="52" t="s">
        <v>1</v>
      </c>
      <c r="E56" s="58">
        <v>1</v>
      </c>
      <c r="F56" s="56">
        <v>150000</v>
      </c>
      <c r="G56" s="2">
        <f t="shared" si="0"/>
        <v>150000</v>
      </c>
    </row>
    <row r="57" spans="1:7" ht="45" x14ac:dyDescent="0.25">
      <c r="A57" s="51">
        <v>48</v>
      </c>
      <c r="B57" s="57" t="s">
        <v>87</v>
      </c>
      <c r="C57" s="57" t="s">
        <v>97</v>
      </c>
      <c r="D57" s="52" t="s">
        <v>1</v>
      </c>
      <c r="E57" s="58">
        <v>1</v>
      </c>
      <c r="F57" s="56">
        <v>150000</v>
      </c>
      <c r="G57" s="2">
        <f t="shared" si="0"/>
        <v>150000</v>
      </c>
    </row>
    <row r="58" spans="1:7" ht="45" x14ac:dyDescent="0.25">
      <c r="A58" s="51">
        <v>49</v>
      </c>
      <c r="B58" s="57" t="s">
        <v>88</v>
      </c>
      <c r="C58" s="57" t="s">
        <v>98</v>
      </c>
      <c r="D58" s="52" t="s">
        <v>1</v>
      </c>
      <c r="E58" s="58">
        <v>1</v>
      </c>
      <c r="F58" s="56">
        <v>155000</v>
      </c>
      <c r="G58" s="2">
        <f t="shared" si="0"/>
        <v>155000</v>
      </c>
    </row>
    <row r="59" spans="1:7" ht="30" x14ac:dyDescent="0.25">
      <c r="A59" s="51">
        <v>50</v>
      </c>
      <c r="B59" s="57" t="s">
        <v>89</v>
      </c>
      <c r="C59" s="57" t="s">
        <v>90</v>
      </c>
      <c r="D59" s="52" t="s">
        <v>1</v>
      </c>
      <c r="E59" s="58">
        <v>1</v>
      </c>
      <c r="F59" s="56">
        <v>155000</v>
      </c>
      <c r="G59" s="2">
        <f t="shared" si="0"/>
        <v>155000</v>
      </c>
    </row>
    <row r="60" spans="1:7" ht="47.25" x14ac:dyDescent="0.25">
      <c r="A60" s="51">
        <v>51</v>
      </c>
      <c r="B60" s="63" t="s">
        <v>100</v>
      </c>
      <c r="C60" s="64" t="s">
        <v>93</v>
      </c>
      <c r="D60" s="52" t="s">
        <v>18</v>
      </c>
      <c r="E60" s="58">
        <v>1</v>
      </c>
      <c r="F60" s="56">
        <v>20000</v>
      </c>
      <c r="G60" s="2">
        <f t="shared" si="0"/>
        <v>20000</v>
      </c>
    </row>
    <row r="61" spans="1:7" ht="47.25" x14ac:dyDescent="0.25">
      <c r="A61" s="51">
        <v>52</v>
      </c>
      <c r="B61" s="63" t="s">
        <v>99</v>
      </c>
      <c r="C61" s="65" t="s">
        <v>94</v>
      </c>
      <c r="D61" s="52" t="s">
        <v>18</v>
      </c>
      <c r="E61" s="58">
        <v>1</v>
      </c>
      <c r="F61" s="56">
        <v>25000</v>
      </c>
      <c r="G61" s="2">
        <f t="shared" si="0"/>
        <v>25000</v>
      </c>
    </row>
    <row r="62" spans="1:7" ht="60" x14ac:dyDescent="0.25">
      <c r="A62" s="51">
        <v>53</v>
      </c>
      <c r="B62" s="60" t="s">
        <v>91</v>
      </c>
      <c r="C62" s="62" t="s">
        <v>92</v>
      </c>
      <c r="D62" s="59" t="s">
        <v>1</v>
      </c>
      <c r="E62" s="52">
        <v>3</v>
      </c>
      <c r="F62" s="61">
        <v>67997</v>
      </c>
      <c r="G62" s="2">
        <f t="shared" si="0"/>
        <v>203991</v>
      </c>
    </row>
    <row r="63" spans="1:7" x14ac:dyDescent="0.25">
      <c r="A63" s="69"/>
      <c r="B63" s="67" t="s">
        <v>110</v>
      </c>
      <c r="C63" s="69"/>
      <c r="D63" s="69"/>
      <c r="E63" s="69"/>
      <c r="F63" s="69"/>
      <c r="G63" s="70">
        <f>SUM(G10:G62)</f>
        <v>15021035</v>
      </c>
    </row>
    <row r="66" spans="2:6" ht="18.75" x14ac:dyDescent="0.3">
      <c r="B66" s="71" t="s">
        <v>111</v>
      </c>
      <c r="C66" s="71"/>
      <c r="D66" s="71"/>
      <c r="E66" s="71"/>
      <c r="F66" s="71"/>
    </row>
  </sheetData>
  <mergeCells count="8">
    <mergeCell ref="B66:F66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50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2022-02-21T02:17:07Z</dcterms:modified>
</cp:coreProperties>
</file>