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6" i="1" l="1"/>
  <c r="G7" i="1"/>
  <c r="G8" i="1"/>
  <c r="G9" i="1"/>
  <c r="G5" i="1"/>
  <c r="G80" i="1" l="1"/>
</calcChain>
</file>

<file path=xl/sharedStrings.xml><?xml version="1.0" encoding="utf-8"?>
<sst xmlns="http://schemas.openxmlformats.org/spreadsheetml/2006/main" count="236" uniqueCount="143">
  <si>
    <t>Идентификационный тест  к бактериологическому анализатору "Bactec Mgit-960 "</t>
  </si>
  <si>
    <t>Идентификационный тест для диагностики туберкулеза, представляет собой экспресс-метод иммунохромотографического анализа для качественного определения антигена комплекса Mycobacterium tuberculosis (MTbc) в пробирках фасовка 25 шт/уп</t>
  </si>
  <si>
    <t>уп</t>
  </si>
  <si>
    <t>Набор калибраторов  к бактериологическому анализатору "Bactec Mgit-960 "</t>
  </si>
  <si>
    <r>
      <t>в комплекте: 17 калибровочных пробирок, предназначенных для замены в одной секции системы. Каждая калибровочная пробирка изготовлена из ударопроного пластика, на дно пробирки помещен флуорохромный индикатор сверху покрытый силиконом, сверху на пробирку навинчена крышка из черного пластика к бактериологическому анализатору "Bactec Mgit-960 "</t>
    </r>
    <r>
      <rPr>
        <b/>
        <sz val="10"/>
        <color indexed="8"/>
        <rFont val="Times New Roman"/>
        <family val="1"/>
        <charset val="204"/>
      </rPr>
      <t>(Calibrators Kit for 1 drawer)</t>
    </r>
  </si>
  <si>
    <t>Набор реагентов для определения микобактерий туберкулеза  к бактериологическому анализатору "Bactec Mgit-960 "</t>
  </si>
  <si>
    <r>
      <t>в комплекте: 6 флаконов по 15 мл обогатительной добавки для улучшения роста микобактерий  к бактериологическому анализатору "Bactec Mgit-960 "</t>
    </r>
    <r>
      <rPr>
        <b/>
        <sz val="10"/>
        <color indexed="8"/>
        <rFont val="Times New Roman"/>
        <family val="1"/>
        <charset val="204"/>
      </rPr>
      <t>(OADS Supplement for 2nd line DST)</t>
    </r>
  </si>
  <si>
    <r>
      <t xml:space="preserve">в комплекте: лиофилизованная смесь антимикробных препаратов для подавления роста бактериальной флоры, содержащейся в образце - 6 фл.,обогатительная добавка для улучшения роста микобактерий по 15 мл - 6 фл к бактериологическому анализатору "Bactec Mgit-960 ". Набор расчитан на проведение 100 тестов </t>
    </r>
    <r>
      <rPr>
        <b/>
        <sz val="10"/>
        <color indexed="8"/>
        <rFont val="Times New Roman"/>
        <family val="1"/>
        <charset val="204"/>
      </rPr>
      <t>(Supplement Kit)</t>
    </r>
  </si>
  <si>
    <t>Набор реагентов для определения резистентности микобактерий туберкулеза к стрептомицину, изониазиду, рифампину, этамбутолу  к бактериологическому анализатору "Bactec Mgit-960 "</t>
  </si>
  <si>
    <r>
      <t xml:space="preserve">в комплекте: 4 лиофилизированных флакона с(трептомицин, порошок по 332 г - 1 фл, изониазид, порошок по 33,2 мг - 1 фл, рифампин, порошок по 332 мг - 1 фл., этамбутол, порошок по 1660 мг - 1 фл.) и 8 флаконов добавки по 20 мл к бактериологическому анализатору "Bactec Mgit-960 " </t>
    </r>
    <r>
      <rPr>
        <b/>
        <sz val="10"/>
        <color indexed="8"/>
        <rFont val="Times New Roman"/>
        <family val="1"/>
        <charset val="204"/>
      </rPr>
      <t>(SIRE Kit )</t>
    </r>
  </si>
  <si>
    <t>Набор реагентов для определения чувствительности микобактерий туберкулеза  к пиразинамиду  к бактериологическому анализатору "Bactec Mgit-960 "</t>
  </si>
  <si>
    <r>
      <t xml:space="preserve">в комплекте: 2 флакона с лиофилизированным пиразинамидом по 20 г, 6 флаконов с добавкой по 15 мл и жидкая питательная среда в пробирках по 7 мл - 25 шт ( Пробирка со средой содержит 110 мкл луоресцентного индикатора и 7 мл бульона Индикатор содержит трис (4,7-дифенил-1,10-фенантролин) рутений хлорид пентагидрат в силиконовой основе. Пробирки закрыты полипропиленовыми крышками. Значение pH доведено до 5,9)  к бактериологическому анализатору "Bactec Mgit-960 " </t>
    </r>
    <r>
      <rPr>
        <b/>
        <sz val="10"/>
        <color indexed="8"/>
        <rFont val="Times New Roman"/>
        <family val="1"/>
        <charset val="204"/>
      </rPr>
      <t>(PZA Kit)</t>
    </r>
  </si>
  <si>
    <t>Реагент для определения тромбинового времени</t>
  </si>
  <si>
    <t>10x5 мл тромбина, 1x55 мл буфера, 500 тестов для анализатора Sysmex CA 1500</t>
  </si>
  <si>
    <t>Калибратор</t>
  </si>
  <si>
    <t>6 x на 1 мл для анализатора Sysmex CA 1500</t>
  </si>
  <si>
    <t xml:space="preserve">Лампа </t>
  </si>
  <si>
    <t>для анализатора Sysmex CA 1500</t>
  </si>
  <si>
    <t>шт</t>
  </si>
  <si>
    <t>Плазма контрольная норма</t>
  </si>
  <si>
    <t>аттестована по параметрам: ПВ, АЧТВ, ТВ, фибриноген, факторы II, V, VII, VIII, IX, X, XI, XII, BT, антитромбин III, Протеин С, Протеин S, ProC Global/FV, ProC Ac R, альфа-2-антиплазмин, плазминоген, общая функция комплемента, С1-ингибитор, волчаночные антикоагулянты, фактор Виллебранда. фл 10х1 мл для анализатора Sysmex CA 1500</t>
  </si>
  <si>
    <t>Плазма контрольная патология</t>
  </si>
  <si>
    <t>аттестована по параметрам: ПВ, АЧТВ, ТВ, фибриноген, факторы II, V, VII, VIII, IX, X, XI, XII, BT, антитромбин III, Протеин С, Протеин S, ProC Global/FV, ProC Ac R, альфа-2-антиплазмин, плазминоген, общая функция комплемента, С1-ингибитор, волчаночные антикоагулянты, фактор Виллебранда.  фл 10х1 мл  для анализатора Sysmex CA 1500</t>
  </si>
  <si>
    <t>Раствор промывочный</t>
  </si>
  <si>
    <t>1 x 500 мл для анализатора Sysmex CA 1500</t>
  </si>
  <si>
    <t>Раствор хлорида кальция</t>
  </si>
  <si>
    <t>0,025 моль/л 10 x 15 мл для анализатора Sysmex CA 1500</t>
  </si>
  <si>
    <t>Раствор чистящий</t>
  </si>
  <si>
    <t>1 x 50 мл для анализатора Sysmex CA 1500</t>
  </si>
  <si>
    <t>Реагент для определения АЧТВ</t>
  </si>
  <si>
    <t>Actin 10 x 2 мл 400 тестов для анализатора Sysmex CA 1500</t>
  </si>
  <si>
    <t>Реагент для определения протромбинового времени</t>
  </si>
  <si>
    <t>человеческий тромбопластин для определения ПВ(ПТИ),МНО,фибриногена и факторов II,V,VII,X  флакон  10х4 мл/400 тестов для анализатора Sysmex CA 1500</t>
  </si>
  <si>
    <t>Реагент для определения фибриногена</t>
  </si>
  <si>
    <t>Фибриноген без предварительного разведения образца 10×5 мл 500 тестов для анализатора Sysmex CA 1500</t>
  </si>
  <si>
    <t>Стандарт для фибриногена</t>
  </si>
  <si>
    <t>уровень 1-6 6 x на 1 мл  для анализатора Sysmex CA 1500</t>
  </si>
  <si>
    <t>Контроль качества уровень 1</t>
  </si>
  <si>
    <t>Для проведения контроля качества измерений по параметрам рН, рО2, рСО2, Na+, К+, Са++ на анализаторе газов крови и электролитов RapidLab 348. Фасовка:30 ампул по 2,5мл в упаковке</t>
  </si>
  <si>
    <t>Контроль качества уровень 2</t>
  </si>
  <si>
    <t>Для проведения контроля качества измерений по параметрам рН, рО2, рСО2, Na+ К+, Са++ на анализаторе газов крови и электролитов RapidLab 348. Фасовка:30 ампул по 2,5мл/уп</t>
  </si>
  <si>
    <t>Контроль качества уровень 3</t>
  </si>
  <si>
    <t>Для проведения контроля качества измерений по параметрам рН, рО2, рСО2, Na+, К+, Са++ на анализаторе газов крови и электролитов RapidLab 348. Фасовка:30 ампул по 2,5мл/уп</t>
  </si>
  <si>
    <t xml:space="preserve">Раствор буферный </t>
  </si>
  <si>
    <t>Реагенты для калибровки системы по 1-ой 2-м точкам по параметрам рН, Na, К, Са. Фасовка: 4 по 90 мл, 4х90 мл; 4 х370 мл в упаковке к анализатору газов крови Rapidlab 348</t>
  </si>
  <si>
    <t>Промывочный раствор для промывки путей прохождения пробы и реагентов и заполнения системы на анализаторе. Фасовка: 4 фл по 450мл к анализатору газов крови Rapidlab 348</t>
  </si>
  <si>
    <t>Бумага для принтера</t>
  </si>
  <si>
    <t>5 рулонов /уп к анализатору газов крови Rapidlab 348</t>
  </si>
  <si>
    <t>Картриджи газовые</t>
  </si>
  <si>
    <t>Упаковка газовых картриджей, содержит газ 1 (калибровка) и газ 2 (наклон), по одному картриджу каждого газа к анализатору газов крови Rapidlab 348</t>
  </si>
  <si>
    <t>Комплект трубок насоса подачи пробы и реактивов</t>
  </si>
  <si>
    <t xml:space="preserve"> к анализатору газов крови Rapidlab 349</t>
  </si>
  <si>
    <t>Электрод измерительный CI-</t>
  </si>
  <si>
    <t>датчик для измерения концентрации ионов хлора в крови. В упаковке 1 штука к анализатору газов крови Rapidlab 348</t>
  </si>
  <si>
    <t>Электрод измерительный Na+</t>
  </si>
  <si>
    <t>датчик для измерения концентрации ионов калия в крови. В упаковке 1 штука к анализатору газов крови Rapidlab 348</t>
  </si>
  <si>
    <r>
      <t>Электрод измерительный К</t>
    </r>
    <r>
      <rPr>
        <vertAlign val="superscript"/>
        <sz val="10"/>
        <rFont val="Times New Roman"/>
        <family val="1"/>
        <charset val="204"/>
      </rPr>
      <t>+</t>
    </r>
  </si>
  <si>
    <t>Электрод измерительный рН</t>
  </si>
  <si>
    <t>для анализатора газов крови и электролитов RapidLab 348. Датчик для измерения концентрации ионов водорода в крови. В упаковке 1 штука.</t>
  </si>
  <si>
    <t>Электрод измерительный рО2</t>
  </si>
  <si>
    <t>для анализатора газов крови и электролитов RapidLab 348.  В упаковке 1 штука.</t>
  </si>
  <si>
    <t>Электрод измерительный рСО2</t>
  </si>
  <si>
    <r>
      <t>Электрод измерительный Са</t>
    </r>
    <r>
      <rPr>
        <vertAlign val="superscript"/>
        <sz val="10"/>
        <rFont val="Times New Roman"/>
        <family val="1"/>
        <charset val="204"/>
      </rPr>
      <t>++</t>
    </r>
  </si>
  <si>
    <t>датчик для измерения концентрации ионов кальция в крови. В упаковке 1 штука к анализатору газов крови Rapidlab 348</t>
  </si>
  <si>
    <t>Электрод референсный</t>
  </si>
  <si>
    <t xml:space="preserve"> к анализатору газов крови Rapidlab 348</t>
  </si>
  <si>
    <t>Тест-полоски для анализаторов мочи</t>
  </si>
  <si>
    <t>Измеряемые параметры: билирубин, уробилиноген, кетоны, аскорбиновая кислота, глюкоза, белок (альбумин), кровь, рH, нитриты, лейкоциты и удельный вес - всего 11 полей и дополнительное поле без реагентов для компенсации естественного цвета мочи при измерении на прибор, 150 шт/уп</t>
  </si>
  <si>
    <t>Бумага для термопринтера</t>
  </si>
  <si>
    <t>Реагент для определения общего билирубина</t>
  </si>
  <si>
    <t>Реагент для определения альфа-амилазы</t>
  </si>
  <si>
    <t>Чашки с крышками</t>
  </si>
  <si>
    <t xml:space="preserve"> 1,5 мл с крышками №1000 к анализатору автоматическому Dimension Xpand</t>
  </si>
  <si>
    <t>Калибратор комплексный</t>
  </si>
  <si>
    <t>2 x 3 x 2 мл; CA, CREA, GLU, LA, BUN, URCA к анализатору автоматическому Dimension Xpand</t>
  </si>
  <si>
    <t>Калибратор общего и прямого билирубина</t>
  </si>
  <si>
    <t>2 x 3 x 1 мл к анализатору автоматическому Dimension Xpand</t>
  </si>
  <si>
    <t>Калибратор для С-реактивного белка</t>
  </si>
  <si>
    <t>2 х 5 х 1 мл  к анализатору автоматическому Dimension Xpand</t>
  </si>
  <si>
    <t>Калибратор для липидов низкой плотности</t>
  </si>
  <si>
    <t>2 x 3 x 2 мл к анализатору автоматическому Dimension Xpand</t>
  </si>
  <si>
    <t>Калибратор для липидов высокой плотности</t>
  </si>
  <si>
    <t>Калибратор липазы</t>
  </si>
  <si>
    <t xml:space="preserve">Калибратор альбумина и общего белка, </t>
  </si>
  <si>
    <t>Калибратор ферментов,</t>
  </si>
  <si>
    <t xml:space="preserve"> 2 x 3 x 2 мл  к анализатору автоматическому Dimension Xpand</t>
  </si>
  <si>
    <t>Калибратор холестерина,</t>
  </si>
  <si>
    <t xml:space="preserve"> 2 x 3 x 1 мл к анализатору автоматическому Dimension Xpand</t>
  </si>
  <si>
    <t xml:space="preserve">Реагент для определения мочевой кислоты, </t>
  </si>
  <si>
    <t>480 тестов к анализатору автоматическому Dimension Xpand</t>
  </si>
  <si>
    <t xml:space="preserve">Реагент для определения тропонина, </t>
  </si>
  <si>
    <t>CTNI - Cardiac Troponin I 4 Flexes 120 (Реагент для определения CTNI 4 флекса 120) к анализатору автоматическому Dimension Xpand</t>
  </si>
  <si>
    <t>Калибратор тропонина,</t>
  </si>
  <si>
    <t xml:space="preserve"> CTNI calibrator 2 x 5 x 2 ml (Калибратор CTNI 2 x 5 x 2 мл) к анализатору автоматическому Dimension Xpand</t>
  </si>
  <si>
    <t xml:space="preserve">Кюветы №12000 к анализатору автоматическому Dimension Xpand </t>
  </si>
  <si>
    <t>к анализатору автоматическому Dimension Xpand</t>
  </si>
  <si>
    <t>Реагент для определения азота мочи</t>
  </si>
  <si>
    <t>Реагент для определения аланинамино-трансферазы</t>
  </si>
  <si>
    <t>240 тестов к анализатору автоматическому Dimension Xpand</t>
  </si>
  <si>
    <t>Реагент для определения альбумина</t>
  </si>
  <si>
    <t>Реагент для определения аспартат-аминотрасферазы</t>
  </si>
  <si>
    <t>360 тестов к анализатору автоматическому Dimension Xpand</t>
  </si>
  <si>
    <t>Реагент для определения глюкозы</t>
  </si>
  <si>
    <t>1440 тестов к анализатору автоматическому Dimension Xpand</t>
  </si>
  <si>
    <t>Реагент для определения железа</t>
  </si>
  <si>
    <t>Реагент для определения кальция</t>
  </si>
  <si>
    <t>Реагент для определения креатинина</t>
  </si>
  <si>
    <t>Реагент для определения липазы</t>
  </si>
  <si>
    <t>4 флекса 480 тестов к анализатору автоматическому Dimension Xpand</t>
  </si>
  <si>
    <t>Реагент для определения липидов высокой плотности</t>
  </si>
  <si>
    <t>4 флекса 240 тестов к анализатору автоматическому Dimension Xpand</t>
  </si>
  <si>
    <t>Реагент для определения липидов низкой плотности</t>
  </si>
  <si>
    <t>4 флекса 120 тестов к анализатору автоматическому Dimension Xpand</t>
  </si>
  <si>
    <t>Реагент для определения магния</t>
  </si>
  <si>
    <t>Реагент для определения общего белка</t>
  </si>
  <si>
    <t xml:space="preserve">Реагент для определения прямого билирубина </t>
  </si>
  <si>
    <t>8флексов 320 тестов к анализатору автоматическому Dimension Xpand</t>
  </si>
  <si>
    <t>Реагент для определения С-реактивного белка</t>
  </si>
  <si>
    <t>Реагент для определения триглицеридов</t>
  </si>
  <si>
    <t>Реагент для определения холестерола</t>
  </si>
  <si>
    <t>8 флексов 480 тестов к анализатору автоматическому Dimension Xpand</t>
  </si>
  <si>
    <t>Реагент для определения щелочной фосфатазы</t>
  </si>
  <si>
    <t>4 флекса 360 тестов к анализатору автоматическому Dimension Xpand</t>
  </si>
  <si>
    <t>Система дезинфекции</t>
  </si>
  <si>
    <t>Чашки для образцов</t>
  </si>
  <si>
    <t>1000 шт/уп к анализатору автоматическому Dimension Xpand</t>
  </si>
  <si>
    <t xml:space="preserve">Контрольный материал для 
гликированного гемоглобина </t>
  </si>
  <si>
    <t>2 x 2 x 0,25 мл (норма и патология) к анализатору DCA Vantage</t>
  </si>
  <si>
    <t>Реагент для определения 
гликированного гемоглобина</t>
  </si>
  <si>
    <t>10 тестов в упаковке к анализатору DCA Vantage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</si>
  <si>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</si>
  <si>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</si>
  <si>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</si>
  <si>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</si>
  <si>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</si>
  <si>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</si>
  <si>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</si>
  <si>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Закуп изделий медицинского назначения/Медициналық   бұйымдарын сатып алу</t>
  </si>
  <si>
    <t>Приложение № 1/Қосымша № 1</t>
  </si>
  <si>
    <t>итого</t>
  </si>
  <si>
    <t>Петля бактериологическая</t>
  </si>
  <si>
    <t>Петля микробиологическая нихромовая диаметром 1,3 мм, (свитая из двойной проволоки и калиброванная на 1 мкл), 50 шт в упаковке</t>
  </si>
  <si>
    <t>Директор                                                                                                                             Цепке А.Б.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</si>
</sst>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name val="Arial Cyr"/>
      <charset val="204"/>
    </font>
    <font>
      <sz val="11"/>
      <color indexed="64"/>
      <name val="Calibri"/>
      <family val="2"/>
      <charset val="204"/>
    </font>
    <font>
      <b/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9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0" fontId="8" fillId="0" borderId="0"/>
    <xf numFmtId="0" fontId="2" fillId="0" borderId="0"/>
    <xf numFmtId="0" fontId="4" fillId="0" borderId="0"/>
    <xf numFmtId="0" fontId="8" fillId="0" borderId="0"/>
    <xf numFmtId="0" fontId="9" fillId="0" borderId="0"/>
    <xf numFmtId="0" fontId="4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8" fillId="0" borderId="0"/>
    <xf numFmtId="0" fontId="4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4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4" fillId="0" borderId="0" applyNumberFormat="0" applyFont="0" applyFill="0" applyBorder="0" applyAlignment="0" applyProtection="0">
      <alignment vertical="top"/>
    </xf>
    <xf numFmtId="0" fontId="8" fillId="0" borderId="0"/>
    <xf numFmtId="0" fontId="4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4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8" fillId="0" borderId="0"/>
    <xf numFmtId="0" fontId="4" fillId="0" borderId="0" applyNumberFormat="0" applyFont="0" applyFill="0" applyBorder="0" applyAlignment="0" applyProtection="0">
      <alignment vertical="top"/>
    </xf>
    <xf numFmtId="0" fontId="8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9" fillId="0" borderId="0"/>
    <xf numFmtId="0" fontId="14" fillId="0" borderId="0"/>
    <xf numFmtId="0" fontId="15" fillId="0" borderId="0"/>
    <xf numFmtId="0" fontId="1" fillId="0" borderId="0"/>
    <xf numFmtId="0" fontId="13" fillId="0" borderId="0"/>
  </cellStyleXfs>
  <cellXfs count="52">
    <xf numFmtId="0" fontId="0" fillId="0" borderId="0" xfId="0"/>
    <xf numFmtId="0" fontId="0" fillId="0" borderId="1" xfId="0" applyBorder="1"/>
    <xf numFmtId="0" fontId="0" fillId="0" borderId="0" xfId="0"/>
    <xf numFmtId="0" fontId="6" fillId="3" borderId="1" xfId="2" applyNumberFormat="1" applyFont="1" applyFill="1" applyBorder="1" applyAlignment="1">
      <alignment horizontal="center" wrapText="1"/>
    </xf>
    <xf numFmtId="0" fontId="6" fillId="4" borderId="1" xfId="2" applyNumberFormat="1" applyFont="1" applyFill="1" applyBorder="1" applyAlignment="1">
      <alignment horizontal="center" wrapText="1"/>
    </xf>
    <xf numFmtId="4" fontId="6" fillId="4" borderId="5" xfId="2" applyNumberFormat="1" applyFont="1" applyFill="1" applyBorder="1" applyAlignment="1">
      <alignment horizontal="right" wrapText="1"/>
    </xf>
    <xf numFmtId="4" fontId="6" fillId="3" borderId="5" xfId="2" applyNumberFormat="1" applyFont="1" applyFill="1" applyBorder="1" applyAlignment="1">
      <alignment horizontal="right" wrapText="1"/>
    </xf>
    <xf numFmtId="0" fontId="5" fillId="0" borderId="1" xfId="3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6" fillId="3" borderId="1" xfId="2" applyNumberFormat="1" applyFont="1" applyFill="1" applyBorder="1" applyAlignment="1">
      <alignment wrapText="1"/>
    </xf>
    <xf numFmtId="0" fontId="6" fillId="4" borderId="1" xfId="2" applyNumberFormat="1" applyFont="1" applyFill="1" applyBorder="1" applyAlignment="1">
      <alignment wrapText="1"/>
    </xf>
    <xf numFmtId="0" fontId="3" fillId="4" borderId="1" xfId="2" applyFont="1" applyFill="1" applyBorder="1" applyAlignment="1">
      <alignment horizontal="left" wrapText="1"/>
    </xf>
    <xf numFmtId="0" fontId="6" fillId="3" borderId="1" xfId="2" applyNumberFormat="1" applyFont="1" applyFill="1" applyBorder="1" applyAlignment="1">
      <alignment horizontal="left" wrapText="1"/>
    </xf>
    <xf numFmtId="4" fontId="6" fillId="3" borderId="6" xfId="2" applyNumberFormat="1" applyFont="1" applyFill="1" applyBorder="1" applyAlignment="1">
      <alignment horizontal="right" wrapText="1"/>
    </xf>
    <xf numFmtId="0" fontId="6" fillId="3" borderId="1" xfId="2" applyNumberFormat="1" applyFont="1" applyFill="1" applyBorder="1" applyAlignment="1">
      <alignment horizontal="left" vertical="top" wrapText="1"/>
    </xf>
    <xf numFmtId="0" fontId="3" fillId="4" borderId="1" xfId="2" applyFont="1" applyFill="1" applyBorder="1" applyAlignment="1">
      <alignment horizontal="left" vertical="top" wrapText="1"/>
    </xf>
    <xf numFmtId="0" fontId="5" fillId="0" borderId="1" xfId="3" applyFont="1" applyBorder="1" applyAlignment="1">
      <alignment vertical="top" wrapText="1"/>
    </xf>
    <xf numFmtId="0" fontId="6" fillId="4" borderId="1" xfId="2" applyNumberFormat="1" applyFont="1" applyFill="1" applyBorder="1" applyAlignment="1">
      <alignment horizontal="left" vertical="top" wrapText="1"/>
    </xf>
    <xf numFmtId="1" fontId="3" fillId="2" borderId="1" xfId="3" applyNumberFormat="1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 wrapText="1"/>
    </xf>
    <xf numFmtId="3" fontId="3" fillId="2" borderId="1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5" fillId="0" borderId="1" xfId="3" applyFont="1" applyBorder="1" applyAlignment="1">
      <alignment vertical="top"/>
    </xf>
    <xf numFmtId="1" fontId="3" fillId="2" borderId="1" xfId="3" applyNumberFormat="1" applyFont="1" applyFill="1" applyBorder="1" applyAlignment="1">
      <alignment horizontal="left"/>
    </xf>
    <xf numFmtId="0" fontId="6" fillId="5" borderId="1" xfId="2" applyNumberFormat="1" applyFont="1" applyFill="1" applyBorder="1" applyAlignment="1">
      <alignment horizontal="center" wrapText="1"/>
    </xf>
    <xf numFmtId="0" fontId="6" fillId="2" borderId="1" xfId="5" applyNumberFormat="1" applyFont="1" applyFill="1" applyBorder="1" applyAlignment="1">
      <alignment horizontal="left" wrapText="1"/>
    </xf>
    <xf numFmtId="0" fontId="6" fillId="2" borderId="1" xfId="5" applyNumberFormat="1" applyFont="1" applyFill="1" applyBorder="1" applyAlignment="1">
      <alignment wrapText="1"/>
    </xf>
    <xf numFmtId="0" fontId="5" fillId="0" borderId="1" xfId="3" applyFont="1" applyBorder="1"/>
    <xf numFmtId="0" fontId="5" fillId="0" borderId="1" xfId="3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3" fontId="6" fillId="2" borderId="1" xfId="0" applyNumberFormat="1" applyFont="1" applyFill="1" applyBorder="1" applyAlignment="1">
      <alignment horizontal="left" wrapText="1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0" fillId="0" borderId="0" xfId="0" applyBorder="1"/>
    <xf numFmtId="164" fontId="10" fillId="0" borderId="1" xfId="29" applyNumberFormat="1" applyFont="1" applyFill="1" applyBorder="1" applyAlignment="1">
      <alignment vertical="center"/>
    </xf>
    <xf numFmtId="164" fontId="5" fillId="0" borderId="1" xfId="29" applyNumberFormat="1" applyFont="1" applyFill="1" applyBorder="1" applyAlignment="1">
      <alignment vertical="center"/>
    </xf>
    <xf numFmtId="0" fontId="0" fillId="0" borderId="0" xfId="0"/>
    <xf numFmtId="0" fontId="0" fillId="0" borderId="3" xfId="0" applyBorder="1"/>
    <xf numFmtId="0" fontId="12" fillId="0" borderId="3" xfId="0" applyFont="1" applyBorder="1"/>
    <xf numFmtId="4" fontId="12" fillId="0" borderId="3" xfId="0" applyNumberFormat="1" applyFont="1" applyBorder="1"/>
    <xf numFmtId="0" fontId="10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right" vertical="center" wrapText="1"/>
    </xf>
    <xf numFmtId="0" fontId="12" fillId="0" borderId="4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6" fillId="0" borderId="0" xfId="0" applyFont="1" applyAlignment="1">
      <alignment horizontal="center"/>
    </xf>
    <xf numFmtId="164" fontId="10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</cellXfs>
  <cellStyles count="34">
    <cellStyle name="Excel Built-in Normal" xfId="2"/>
    <cellStyle name="Excel Built-in Normal 2" xfId="31"/>
    <cellStyle name="Обычный" xfId="0" builtinId="0"/>
    <cellStyle name="Обычный 10" xfId="22"/>
    <cellStyle name="Обычный 11" xfId="23"/>
    <cellStyle name="Обычный 2" xfId="3"/>
    <cellStyle name="Обычный 2 2" xfId="26"/>
    <cellStyle name="Обычный 2 2 2" xfId="27"/>
    <cellStyle name="Обычный 2 2 2 2" xfId="33"/>
    <cellStyle name="Обычный 2 3" xfId="30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3 9" xfId="29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8 2" xfId="32"/>
    <cellStyle name="Обычный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view="pageBreakPreview" zoomScale="60" zoomScaleNormal="100" workbookViewId="0">
      <selection activeCell="G72" sqref="G72"/>
    </sheetView>
  </sheetViews>
  <sheetFormatPr defaultRowHeight="15" x14ac:dyDescent="0.25"/>
  <cols>
    <col min="2" max="2" width="41.42578125" customWidth="1"/>
    <col min="3" max="3" width="47" customWidth="1"/>
    <col min="5" max="5" width="13.42578125" customWidth="1"/>
    <col min="7" max="7" width="14.7109375" customWidth="1"/>
  </cols>
  <sheetData>
    <row r="1" spans="1:7" s="33" customFormat="1" x14ac:dyDescent="0.25">
      <c r="A1" s="1"/>
      <c r="B1" s="1"/>
      <c r="C1" s="1"/>
      <c r="D1" s="46" t="s">
        <v>138</v>
      </c>
      <c r="E1" s="47"/>
      <c r="F1" s="47"/>
      <c r="G1" s="48"/>
    </row>
    <row r="2" spans="1:7" s="33" customFormat="1" x14ac:dyDescent="0.25">
      <c r="A2" s="1"/>
      <c r="B2" s="1"/>
      <c r="C2" s="1"/>
      <c r="D2" s="1"/>
      <c r="E2" s="1"/>
      <c r="F2" s="1"/>
      <c r="G2" s="1"/>
    </row>
    <row r="3" spans="1:7" s="2" customFormat="1" x14ac:dyDescent="0.25">
      <c r="A3" s="43" t="s">
        <v>137</v>
      </c>
      <c r="B3" s="44"/>
      <c r="C3" s="44"/>
      <c r="D3" s="44"/>
      <c r="E3" s="44"/>
      <c r="F3" s="44"/>
      <c r="G3" s="45"/>
    </row>
    <row r="4" spans="1:7" s="2" customFormat="1" ht="129" x14ac:dyDescent="0.25">
      <c r="A4" s="31" t="s">
        <v>130</v>
      </c>
      <c r="B4" s="32" t="s">
        <v>131</v>
      </c>
      <c r="C4" s="32" t="s">
        <v>132</v>
      </c>
      <c r="D4" s="32" t="s">
        <v>133</v>
      </c>
      <c r="E4" s="32" t="s">
        <v>134</v>
      </c>
      <c r="F4" s="32" t="s">
        <v>135</v>
      </c>
      <c r="G4" s="32" t="s">
        <v>136</v>
      </c>
    </row>
    <row r="5" spans="1:7" ht="77.25" x14ac:dyDescent="0.25">
      <c r="A5" s="23">
        <v>1</v>
      </c>
      <c r="B5" s="15" t="s">
        <v>0</v>
      </c>
      <c r="C5" s="11" t="s">
        <v>1</v>
      </c>
      <c r="D5" s="24" t="s">
        <v>2</v>
      </c>
      <c r="E5" s="13">
        <v>220000</v>
      </c>
      <c r="F5" s="20">
        <v>27</v>
      </c>
      <c r="G5" s="19">
        <f>E5*F5</f>
        <v>5940000</v>
      </c>
    </row>
    <row r="6" spans="1:7" ht="102.75" x14ac:dyDescent="0.25">
      <c r="A6" s="18">
        <v>2</v>
      </c>
      <c r="B6" s="14" t="s">
        <v>3</v>
      </c>
      <c r="C6" s="9" t="s">
        <v>4</v>
      </c>
      <c r="D6" s="24" t="s">
        <v>2</v>
      </c>
      <c r="E6" s="6">
        <v>160953</v>
      </c>
      <c r="F6" s="20">
        <v>12</v>
      </c>
      <c r="G6" s="19">
        <f t="shared" ref="G6:G69" si="0">E6*F6</f>
        <v>1931436</v>
      </c>
    </row>
    <row r="7" spans="1:7" ht="51.75" x14ac:dyDescent="0.25">
      <c r="A7" s="23">
        <v>3</v>
      </c>
      <c r="B7" s="14" t="s">
        <v>5</v>
      </c>
      <c r="C7" s="9" t="s">
        <v>6</v>
      </c>
      <c r="D7" s="24" t="s">
        <v>2</v>
      </c>
      <c r="E7" s="6">
        <v>95450</v>
      </c>
      <c r="F7" s="20">
        <v>16</v>
      </c>
      <c r="G7" s="19">
        <f t="shared" si="0"/>
        <v>1527200</v>
      </c>
    </row>
    <row r="8" spans="1:7" ht="90" x14ac:dyDescent="0.25">
      <c r="A8" s="18">
        <v>4</v>
      </c>
      <c r="B8" s="16" t="s">
        <v>5</v>
      </c>
      <c r="C8" s="7" t="s">
        <v>7</v>
      </c>
      <c r="D8" s="24" t="s">
        <v>2</v>
      </c>
      <c r="E8" s="13">
        <v>140246</v>
      </c>
      <c r="F8" s="20">
        <v>35</v>
      </c>
      <c r="G8" s="19">
        <f t="shared" si="0"/>
        <v>4908610</v>
      </c>
    </row>
    <row r="9" spans="1:7" ht="77.25" x14ac:dyDescent="0.25">
      <c r="A9" s="23">
        <v>5</v>
      </c>
      <c r="B9" s="14" t="s">
        <v>8</v>
      </c>
      <c r="C9" s="9" t="s">
        <v>9</v>
      </c>
      <c r="D9" s="24" t="s">
        <v>2</v>
      </c>
      <c r="E9" s="13">
        <v>156745</v>
      </c>
      <c r="F9" s="20">
        <v>20</v>
      </c>
      <c r="G9" s="19">
        <f t="shared" si="0"/>
        <v>3134900</v>
      </c>
    </row>
    <row r="10" spans="1:7" ht="128.25" x14ac:dyDescent="0.25">
      <c r="A10" s="18">
        <v>6</v>
      </c>
      <c r="B10" s="14" t="s">
        <v>10</v>
      </c>
      <c r="C10" s="9" t="s">
        <v>11</v>
      </c>
      <c r="D10" s="24" t="s">
        <v>2</v>
      </c>
      <c r="E10" s="13">
        <v>164450</v>
      </c>
      <c r="F10" s="20">
        <v>25</v>
      </c>
      <c r="G10" s="19">
        <f t="shared" si="0"/>
        <v>4111250</v>
      </c>
    </row>
    <row r="11" spans="1:7" ht="26.25" x14ac:dyDescent="0.25">
      <c r="A11" s="23">
        <v>7</v>
      </c>
      <c r="B11" s="25" t="s">
        <v>12</v>
      </c>
      <c r="C11" s="26" t="s">
        <v>13</v>
      </c>
      <c r="D11" s="3" t="s">
        <v>2</v>
      </c>
      <c r="E11" s="50">
        <v>54144</v>
      </c>
      <c r="F11" s="20">
        <v>10</v>
      </c>
      <c r="G11" s="19">
        <f t="shared" si="0"/>
        <v>541440</v>
      </c>
    </row>
    <row r="12" spans="1:7" x14ac:dyDescent="0.25">
      <c r="A12" s="18">
        <v>8</v>
      </c>
      <c r="B12" s="14" t="s">
        <v>14</v>
      </c>
      <c r="C12" s="9" t="s">
        <v>15</v>
      </c>
      <c r="D12" s="3" t="s">
        <v>2</v>
      </c>
      <c r="E12" s="50">
        <v>79321.2</v>
      </c>
      <c r="F12" s="20">
        <v>2</v>
      </c>
      <c r="G12" s="19">
        <f t="shared" si="0"/>
        <v>158642.4</v>
      </c>
    </row>
    <row r="13" spans="1:7" x14ac:dyDescent="0.25">
      <c r="A13" s="23">
        <v>9</v>
      </c>
      <c r="B13" s="22" t="s">
        <v>16</v>
      </c>
      <c r="C13" s="27" t="s">
        <v>17</v>
      </c>
      <c r="D13" s="28" t="s">
        <v>18</v>
      </c>
      <c r="E13" s="51">
        <v>136509</v>
      </c>
      <c r="F13" s="20">
        <v>1</v>
      </c>
      <c r="G13" s="19">
        <f t="shared" si="0"/>
        <v>136509</v>
      </c>
    </row>
    <row r="14" spans="1:7" ht="90" x14ac:dyDescent="0.25">
      <c r="A14" s="18">
        <v>10</v>
      </c>
      <c r="B14" s="14" t="s">
        <v>19</v>
      </c>
      <c r="C14" s="9" t="s">
        <v>20</v>
      </c>
      <c r="D14" s="3" t="s">
        <v>2</v>
      </c>
      <c r="E14" s="50">
        <v>74880</v>
      </c>
      <c r="F14" s="20">
        <v>6</v>
      </c>
      <c r="G14" s="19">
        <f t="shared" si="0"/>
        <v>449280</v>
      </c>
    </row>
    <row r="15" spans="1:7" ht="90" x14ac:dyDescent="0.25">
      <c r="A15" s="23">
        <v>11</v>
      </c>
      <c r="B15" s="14" t="s">
        <v>21</v>
      </c>
      <c r="C15" s="9" t="s">
        <v>22</v>
      </c>
      <c r="D15" s="3" t="s">
        <v>2</v>
      </c>
      <c r="E15" s="50">
        <v>94080</v>
      </c>
      <c r="F15" s="20">
        <v>6</v>
      </c>
      <c r="G15" s="19">
        <f t="shared" si="0"/>
        <v>564480</v>
      </c>
    </row>
    <row r="16" spans="1:7" x14ac:dyDescent="0.25">
      <c r="A16" s="18">
        <v>12</v>
      </c>
      <c r="B16" s="14" t="s">
        <v>23</v>
      </c>
      <c r="C16" s="9" t="s">
        <v>24</v>
      </c>
      <c r="D16" s="3" t="s">
        <v>2</v>
      </c>
      <c r="E16" s="50">
        <v>114405</v>
      </c>
      <c r="F16" s="20">
        <v>5</v>
      </c>
      <c r="G16" s="19">
        <f t="shared" si="0"/>
        <v>572025</v>
      </c>
    </row>
    <row r="17" spans="1:7" x14ac:dyDescent="0.25">
      <c r="A17" s="23">
        <v>13</v>
      </c>
      <c r="B17" s="14" t="s">
        <v>25</v>
      </c>
      <c r="C17" s="9" t="s">
        <v>26</v>
      </c>
      <c r="D17" s="3" t="s">
        <v>2</v>
      </c>
      <c r="E17" s="50">
        <v>22881.599999999999</v>
      </c>
      <c r="F17" s="20">
        <v>5</v>
      </c>
      <c r="G17" s="19">
        <f t="shared" si="0"/>
        <v>114408</v>
      </c>
    </row>
    <row r="18" spans="1:7" x14ac:dyDescent="0.25">
      <c r="A18" s="18">
        <v>14</v>
      </c>
      <c r="B18" s="14" t="s">
        <v>27</v>
      </c>
      <c r="C18" s="9" t="s">
        <v>28</v>
      </c>
      <c r="D18" s="3" t="s">
        <v>2</v>
      </c>
      <c r="E18" s="50">
        <v>45762</v>
      </c>
      <c r="F18" s="20">
        <v>25</v>
      </c>
      <c r="G18" s="19">
        <f t="shared" si="0"/>
        <v>1144050</v>
      </c>
    </row>
    <row r="19" spans="1:7" ht="26.25" x14ac:dyDescent="0.25">
      <c r="A19" s="23">
        <v>15</v>
      </c>
      <c r="B19" s="14" t="s">
        <v>29</v>
      </c>
      <c r="C19" s="9" t="s">
        <v>30</v>
      </c>
      <c r="D19" s="3" t="s">
        <v>2</v>
      </c>
      <c r="E19" s="50">
        <v>31104</v>
      </c>
      <c r="F19" s="20">
        <v>20</v>
      </c>
      <c r="G19" s="19">
        <f t="shared" si="0"/>
        <v>622080</v>
      </c>
    </row>
    <row r="20" spans="1:7" ht="51.75" x14ac:dyDescent="0.25">
      <c r="A20" s="18">
        <v>16</v>
      </c>
      <c r="B20" s="14" t="s">
        <v>31</v>
      </c>
      <c r="C20" s="9" t="s">
        <v>32</v>
      </c>
      <c r="D20" s="3" t="s">
        <v>2</v>
      </c>
      <c r="E20" s="50">
        <v>39660</v>
      </c>
      <c r="F20" s="20">
        <v>16</v>
      </c>
      <c r="G20" s="19">
        <f t="shared" si="0"/>
        <v>634560</v>
      </c>
    </row>
    <row r="21" spans="1:7" ht="26.25" x14ac:dyDescent="0.25">
      <c r="A21" s="23">
        <v>17</v>
      </c>
      <c r="B21" s="14" t="s">
        <v>33</v>
      </c>
      <c r="C21" s="9" t="s">
        <v>34</v>
      </c>
      <c r="D21" s="3" t="s">
        <v>2</v>
      </c>
      <c r="E21" s="50">
        <v>74880</v>
      </c>
      <c r="F21" s="20">
        <v>16</v>
      </c>
      <c r="G21" s="19">
        <f t="shared" si="0"/>
        <v>1198080</v>
      </c>
    </row>
    <row r="22" spans="1:7" ht="26.25" x14ac:dyDescent="0.25">
      <c r="A22" s="18">
        <v>18</v>
      </c>
      <c r="B22" s="14" t="s">
        <v>35</v>
      </c>
      <c r="C22" s="9" t="s">
        <v>36</v>
      </c>
      <c r="D22" s="3" t="s">
        <v>2</v>
      </c>
      <c r="E22" s="50">
        <v>137284.79999999999</v>
      </c>
      <c r="F22" s="20">
        <v>1</v>
      </c>
      <c r="G22" s="19">
        <f t="shared" si="0"/>
        <v>137284.79999999999</v>
      </c>
    </row>
    <row r="23" spans="1:7" ht="51.75" x14ac:dyDescent="0.25">
      <c r="A23" s="23">
        <v>19</v>
      </c>
      <c r="B23" s="12" t="s">
        <v>37</v>
      </c>
      <c r="C23" s="9" t="s">
        <v>38</v>
      </c>
      <c r="D23" s="3" t="s">
        <v>2</v>
      </c>
      <c r="E23" s="34">
        <v>132152</v>
      </c>
      <c r="F23" s="30">
        <v>10</v>
      </c>
      <c r="G23" s="19">
        <f t="shared" si="0"/>
        <v>1321520</v>
      </c>
    </row>
    <row r="24" spans="1:7" ht="51.75" x14ac:dyDescent="0.25">
      <c r="A24" s="18">
        <v>20</v>
      </c>
      <c r="B24" s="12" t="s">
        <v>39</v>
      </c>
      <c r="C24" s="9" t="s">
        <v>40</v>
      </c>
      <c r="D24" s="3" t="s">
        <v>2</v>
      </c>
      <c r="E24" s="34">
        <v>132067</v>
      </c>
      <c r="F24" s="30">
        <v>10</v>
      </c>
      <c r="G24" s="19">
        <f t="shared" si="0"/>
        <v>1320670</v>
      </c>
    </row>
    <row r="25" spans="1:7" ht="51.75" x14ac:dyDescent="0.25">
      <c r="A25" s="23">
        <v>21</v>
      </c>
      <c r="B25" s="12" t="s">
        <v>41</v>
      </c>
      <c r="C25" s="9" t="s">
        <v>42</v>
      </c>
      <c r="D25" s="3" t="s">
        <v>2</v>
      </c>
      <c r="E25" s="34">
        <v>125879</v>
      </c>
      <c r="F25" s="30">
        <v>10</v>
      </c>
      <c r="G25" s="19">
        <f t="shared" si="0"/>
        <v>1258790</v>
      </c>
    </row>
    <row r="26" spans="1:7" ht="51.75" x14ac:dyDescent="0.25">
      <c r="A26" s="18">
        <v>22</v>
      </c>
      <c r="B26" s="12" t="s">
        <v>43</v>
      </c>
      <c r="C26" s="9" t="s">
        <v>44</v>
      </c>
      <c r="D26" s="3" t="s">
        <v>2</v>
      </c>
      <c r="E26" s="34">
        <v>105600</v>
      </c>
      <c r="F26" s="30">
        <v>10</v>
      </c>
      <c r="G26" s="19">
        <f t="shared" si="0"/>
        <v>1056000</v>
      </c>
    </row>
    <row r="27" spans="1:7" ht="51.75" x14ac:dyDescent="0.25">
      <c r="A27" s="23">
        <v>23</v>
      </c>
      <c r="B27" s="12" t="s">
        <v>23</v>
      </c>
      <c r="C27" s="9" t="s">
        <v>45</v>
      </c>
      <c r="D27" s="3" t="s">
        <v>2</v>
      </c>
      <c r="E27" s="34">
        <v>137280</v>
      </c>
      <c r="F27" s="30">
        <v>10</v>
      </c>
      <c r="G27" s="19">
        <f t="shared" si="0"/>
        <v>1372800</v>
      </c>
    </row>
    <row r="28" spans="1:7" x14ac:dyDescent="0.25">
      <c r="A28" s="18">
        <v>24</v>
      </c>
      <c r="B28" s="14" t="s">
        <v>46</v>
      </c>
      <c r="C28" s="9" t="s">
        <v>47</v>
      </c>
      <c r="D28" s="3" t="s">
        <v>2</v>
      </c>
      <c r="E28" s="34">
        <v>6109</v>
      </c>
      <c r="F28" s="30">
        <v>25</v>
      </c>
      <c r="G28" s="19">
        <f t="shared" si="0"/>
        <v>152725</v>
      </c>
    </row>
    <row r="29" spans="1:7" ht="39" x14ac:dyDescent="0.25">
      <c r="A29" s="23">
        <v>25</v>
      </c>
      <c r="B29" s="14" t="s">
        <v>48</v>
      </c>
      <c r="C29" s="10" t="s">
        <v>49</v>
      </c>
      <c r="D29" s="3" t="s">
        <v>2</v>
      </c>
      <c r="E29" s="34">
        <v>212108</v>
      </c>
      <c r="F29" s="30">
        <v>7</v>
      </c>
      <c r="G29" s="19">
        <f t="shared" si="0"/>
        <v>1484756</v>
      </c>
    </row>
    <row r="30" spans="1:7" ht="25.5" x14ac:dyDescent="0.25">
      <c r="A30" s="18">
        <v>26</v>
      </c>
      <c r="B30" s="16" t="s">
        <v>50</v>
      </c>
      <c r="C30" s="9" t="s">
        <v>51</v>
      </c>
      <c r="D30" s="8" t="s">
        <v>2</v>
      </c>
      <c r="E30" s="34">
        <v>95040</v>
      </c>
      <c r="F30" s="30">
        <v>6</v>
      </c>
      <c r="G30" s="19">
        <f t="shared" si="0"/>
        <v>570240</v>
      </c>
    </row>
    <row r="31" spans="1:7" ht="39" x14ac:dyDescent="0.25">
      <c r="A31" s="23">
        <v>27</v>
      </c>
      <c r="B31" s="14" t="s">
        <v>52</v>
      </c>
      <c r="C31" s="9" t="s">
        <v>53</v>
      </c>
      <c r="D31" s="3" t="s">
        <v>2</v>
      </c>
      <c r="E31" s="34">
        <v>253440</v>
      </c>
      <c r="F31" s="30">
        <v>2</v>
      </c>
      <c r="G31" s="19">
        <f t="shared" si="0"/>
        <v>506880</v>
      </c>
    </row>
    <row r="32" spans="1:7" ht="39" x14ac:dyDescent="0.25">
      <c r="A32" s="18">
        <v>28</v>
      </c>
      <c r="B32" s="14" t="s">
        <v>54</v>
      </c>
      <c r="C32" s="9" t="s">
        <v>55</v>
      </c>
      <c r="D32" s="3" t="s">
        <v>2</v>
      </c>
      <c r="E32" s="34">
        <v>143616</v>
      </c>
      <c r="F32" s="30">
        <v>2</v>
      </c>
      <c r="G32" s="19">
        <f t="shared" si="0"/>
        <v>287232</v>
      </c>
    </row>
    <row r="33" spans="1:7" ht="39" x14ac:dyDescent="0.25">
      <c r="A33" s="23">
        <v>29</v>
      </c>
      <c r="B33" s="14" t="s">
        <v>56</v>
      </c>
      <c r="C33" s="9" t="s">
        <v>55</v>
      </c>
      <c r="D33" s="3" t="s">
        <v>2</v>
      </c>
      <c r="E33" s="34">
        <v>116160</v>
      </c>
      <c r="F33" s="30">
        <v>2</v>
      </c>
      <c r="G33" s="19">
        <f t="shared" si="0"/>
        <v>232320</v>
      </c>
    </row>
    <row r="34" spans="1:7" ht="39" x14ac:dyDescent="0.25">
      <c r="A34" s="18">
        <v>30</v>
      </c>
      <c r="B34" s="14" t="s">
        <v>57</v>
      </c>
      <c r="C34" s="9" t="s">
        <v>58</v>
      </c>
      <c r="D34" s="3" t="s">
        <v>2</v>
      </c>
      <c r="E34" s="34">
        <v>154176</v>
      </c>
      <c r="F34" s="30">
        <v>2</v>
      </c>
      <c r="G34" s="19">
        <f t="shared" si="0"/>
        <v>308352</v>
      </c>
    </row>
    <row r="35" spans="1:7" ht="26.25" x14ac:dyDescent="0.25">
      <c r="A35" s="23">
        <v>31</v>
      </c>
      <c r="B35" s="14" t="s">
        <v>59</v>
      </c>
      <c r="C35" s="9" t="s">
        <v>60</v>
      </c>
      <c r="D35" s="3" t="s">
        <v>2</v>
      </c>
      <c r="E35" s="34">
        <v>437184</v>
      </c>
      <c r="F35" s="30">
        <v>2</v>
      </c>
      <c r="G35" s="19">
        <f t="shared" si="0"/>
        <v>874368</v>
      </c>
    </row>
    <row r="36" spans="1:7" ht="26.25" x14ac:dyDescent="0.25">
      <c r="A36" s="18">
        <v>32</v>
      </c>
      <c r="B36" s="14" t="s">
        <v>61</v>
      </c>
      <c r="C36" s="9" t="s">
        <v>60</v>
      </c>
      <c r="D36" s="3" t="s">
        <v>2</v>
      </c>
      <c r="E36" s="34">
        <v>447744</v>
      </c>
      <c r="F36" s="30">
        <v>2</v>
      </c>
      <c r="G36" s="19">
        <f t="shared" si="0"/>
        <v>895488</v>
      </c>
    </row>
    <row r="37" spans="1:7" ht="39" x14ac:dyDescent="0.25">
      <c r="A37" s="23">
        <v>33</v>
      </c>
      <c r="B37" s="14" t="s">
        <v>62</v>
      </c>
      <c r="C37" s="9" t="s">
        <v>63</v>
      </c>
      <c r="D37" s="3" t="s">
        <v>2</v>
      </c>
      <c r="E37" s="34">
        <v>122496</v>
      </c>
      <c r="F37" s="30">
        <v>2</v>
      </c>
      <c r="G37" s="19">
        <f t="shared" si="0"/>
        <v>244992</v>
      </c>
    </row>
    <row r="38" spans="1:7" x14ac:dyDescent="0.25">
      <c r="A38" s="18">
        <v>34</v>
      </c>
      <c r="B38" s="14" t="s">
        <v>64</v>
      </c>
      <c r="C38" s="9" t="s">
        <v>65</v>
      </c>
      <c r="D38" s="3" t="s">
        <v>2</v>
      </c>
      <c r="E38" s="34">
        <v>67584</v>
      </c>
      <c r="F38" s="30">
        <v>2</v>
      </c>
      <c r="G38" s="19">
        <f t="shared" si="0"/>
        <v>135168</v>
      </c>
    </row>
    <row r="39" spans="1:7" ht="77.25" x14ac:dyDescent="0.25">
      <c r="A39" s="23">
        <v>35</v>
      </c>
      <c r="B39" s="12" t="s">
        <v>66</v>
      </c>
      <c r="C39" s="9" t="s">
        <v>67</v>
      </c>
      <c r="D39" s="3" t="s">
        <v>2</v>
      </c>
      <c r="E39" s="5">
        <v>15741</v>
      </c>
      <c r="F39" s="20">
        <v>80</v>
      </c>
      <c r="G39" s="19">
        <f t="shared" si="0"/>
        <v>1259280</v>
      </c>
    </row>
    <row r="40" spans="1:7" x14ac:dyDescent="0.25">
      <c r="A40" s="18">
        <v>36</v>
      </c>
      <c r="B40" s="14" t="s">
        <v>68</v>
      </c>
      <c r="C40" s="9" t="s">
        <v>95</v>
      </c>
      <c r="D40" s="3" t="s">
        <v>2</v>
      </c>
      <c r="E40" s="34">
        <v>32640</v>
      </c>
      <c r="F40" s="30">
        <v>8</v>
      </c>
      <c r="G40" s="19">
        <f t="shared" si="0"/>
        <v>261120</v>
      </c>
    </row>
    <row r="41" spans="1:7" x14ac:dyDescent="0.25">
      <c r="A41" s="23">
        <v>37</v>
      </c>
      <c r="B41" s="12" t="s">
        <v>69</v>
      </c>
      <c r="C41" s="9" t="s">
        <v>95</v>
      </c>
      <c r="D41" s="3" t="s">
        <v>2</v>
      </c>
      <c r="E41" s="34">
        <v>23040</v>
      </c>
      <c r="F41" s="30">
        <v>25</v>
      </c>
      <c r="G41" s="19">
        <f t="shared" si="0"/>
        <v>576000</v>
      </c>
    </row>
    <row r="42" spans="1:7" x14ac:dyDescent="0.25">
      <c r="A42" s="18">
        <v>38</v>
      </c>
      <c r="B42" s="12" t="s">
        <v>70</v>
      </c>
      <c r="C42" s="9" t="s">
        <v>95</v>
      </c>
      <c r="D42" s="3" t="s">
        <v>18</v>
      </c>
      <c r="E42" s="34">
        <v>49920</v>
      </c>
      <c r="F42" s="30">
        <v>16</v>
      </c>
      <c r="G42" s="19">
        <f t="shared" si="0"/>
        <v>798720</v>
      </c>
    </row>
    <row r="43" spans="1:7" ht="26.25" x14ac:dyDescent="0.25">
      <c r="A43" s="23">
        <v>39</v>
      </c>
      <c r="B43" s="14" t="s">
        <v>71</v>
      </c>
      <c r="C43" s="9" t="s">
        <v>72</v>
      </c>
      <c r="D43" s="3" t="s">
        <v>2</v>
      </c>
      <c r="E43" s="34">
        <v>23040</v>
      </c>
      <c r="F43" s="30">
        <v>2</v>
      </c>
      <c r="G43" s="19">
        <f t="shared" si="0"/>
        <v>46080</v>
      </c>
    </row>
    <row r="44" spans="1:7" ht="26.25" x14ac:dyDescent="0.25">
      <c r="A44" s="18">
        <v>40</v>
      </c>
      <c r="B44" s="14" t="s">
        <v>73</v>
      </c>
      <c r="C44" s="9" t="s">
        <v>74</v>
      </c>
      <c r="D44" s="3" t="s">
        <v>2</v>
      </c>
      <c r="E44" s="34">
        <v>26880</v>
      </c>
      <c r="F44" s="30">
        <v>6</v>
      </c>
      <c r="G44" s="19">
        <f t="shared" si="0"/>
        <v>161280</v>
      </c>
    </row>
    <row r="45" spans="1:7" ht="26.25" x14ac:dyDescent="0.25">
      <c r="A45" s="23">
        <v>41</v>
      </c>
      <c r="B45" s="14" t="s">
        <v>75</v>
      </c>
      <c r="C45" s="9" t="s">
        <v>76</v>
      </c>
      <c r="D45" s="3" t="s">
        <v>2</v>
      </c>
      <c r="E45" s="34">
        <v>26880</v>
      </c>
      <c r="F45" s="30">
        <v>3</v>
      </c>
      <c r="G45" s="19">
        <f t="shared" si="0"/>
        <v>80640</v>
      </c>
    </row>
    <row r="46" spans="1:7" ht="26.25" x14ac:dyDescent="0.25">
      <c r="A46" s="18">
        <v>42</v>
      </c>
      <c r="B46" s="17" t="s">
        <v>77</v>
      </c>
      <c r="C46" s="10" t="s">
        <v>78</v>
      </c>
      <c r="D46" s="4" t="s">
        <v>2</v>
      </c>
      <c r="E46" s="34">
        <v>61440</v>
      </c>
      <c r="F46" s="30">
        <v>2</v>
      </c>
      <c r="G46" s="19">
        <f t="shared" si="0"/>
        <v>122880</v>
      </c>
    </row>
    <row r="47" spans="1:7" ht="26.25" x14ac:dyDescent="0.25">
      <c r="A47" s="23">
        <v>43</v>
      </c>
      <c r="B47" s="17" t="s">
        <v>79</v>
      </c>
      <c r="C47" s="10" t="s">
        <v>80</v>
      </c>
      <c r="D47" s="3" t="s">
        <v>2</v>
      </c>
      <c r="E47" s="34">
        <v>69120</v>
      </c>
      <c r="F47" s="30">
        <v>1</v>
      </c>
      <c r="G47" s="19">
        <f t="shared" si="0"/>
        <v>69120</v>
      </c>
    </row>
    <row r="48" spans="1:7" ht="26.25" x14ac:dyDescent="0.25">
      <c r="A48" s="18">
        <v>44</v>
      </c>
      <c r="B48" s="17" t="s">
        <v>81</v>
      </c>
      <c r="C48" s="10" t="s">
        <v>76</v>
      </c>
      <c r="D48" s="4" t="s">
        <v>2</v>
      </c>
      <c r="E48" s="34">
        <v>24960</v>
      </c>
      <c r="F48" s="30">
        <v>1</v>
      </c>
      <c r="G48" s="19">
        <f t="shared" si="0"/>
        <v>24960</v>
      </c>
    </row>
    <row r="49" spans="1:7" ht="26.25" x14ac:dyDescent="0.25">
      <c r="A49" s="23">
        <v>45</v>
      </c>
      <c r="B49" s="17" t="s">
        <v>82</v>
      </c>
      <c r="C49" s="10" t="s">
        <v>76</v>
      </c>
      <c r="D49" s="3" t="s">
        <v>2</v>
      </c>
      <c r="E49" s="34">
        <v>24960</v>
      </c>
      <c r="F49" s="30">
        <v>1</v>
      </c>
      <c r="G49" s="19">
        <f t="shared" si="0"/>
        <v>24960</v>
      </c>
    </row>
    <row r="50" spans="1:7" ht="26.25" x14ac:dyDescent="0.25">
      <c r="A50" s="18">
        <v>46</v>
      </c>
      <c r="B50" s="21" t="s">
        <v>83</v>
      </c>
      <c r="C50" s="10" t="s">
        <v>80</v>
      </c>
      <c r="D50" s="3" t="s">
        <v>2</v>
      </c>
      <c r="E50" s="34">
        <v>34560</v>
      </c>
      <c r="F50" s="30">
        <v>3</v>
      </c>
      <c r="G50" s="19">
        <f t="shared" si="0"/>
        <v>103680</v>
      </c>
    </row>
    <row r="51" spans="1:7" ht="26.25" x14ac:dyDescent="0.25">
      <c r="A51" s="23">
        <v>47</v>
      </c>
      <c r="B51" s="21" t="s">
        <v>84</v>
      </c>
      <c r="C51" s="10" t="s">
        <v>85</v>
      </c>
      <c r="D51" s="3" t="s">
        <v>2</v>
      </c>
      <c r="E51" s="34">
        <v>21120</v>
      </c>
      <c r="F51" s="30">
        <v>2</v>
      </c>
      <c r="G51" s="19">
        <f t="shared" si="0"/>
        <v>42240</v>
      </c>
    </row>
    <row r="52" spans="1:7" ht="26.25" x14ac:dyDescent="0.25">
      <c r="A52" s="18">
        <v>48</v>
      </c>
      <c r="B52" s="21" t="s">
        <v>86</v>
      </c>
      <c r="C52" s="10" t="s">
        <v>87</v>
      </c>
      <c r="D52" s="3" t="s">
        <v>2</v>
      </c>
      <c r="E52" s="34">
        <v>26880</v>
      </c>
      <c r="F52" s="30">
        <v>2</v>
      </c>
      <c r="G52" s="19">
        <f t="shared" si="0"/>
        <v>53760</v>
      </c>
    </row>
    <row r="53" spans="1:7" ht="26.25" x14ac:dyDescent="0.25">
      <c r="A53" s="23">
        <v>49</v>
      </c>
      <c r="B53" s="21" t="s">
        <v>88</v>
      </c>
      <c r="C53" s="10" t="s">
        <v>89</v>
      </c>
      <c r="D53" s="3" t="s">
        <v>2</v>
      </c>
      <c r="E53" s="34">
        <v>23040</v>
      </c>
      <c r="F53" s="30">
        <v>8</v>
      </c>
      <c r="G53" s="19">
        <f t="shared" si="0"/>
        <v>184320</v>
      </c>
    </row>
    <row r="54" spans="1:7" ht="39" x14ac:dyDescent="0.25">
      <c r="A54" s="18">
        <v>50</v>
      </c>
      <c r="B54" s="29" t="s">
        <v>90</v>
      </c>
      <c r="C54" s="10" t="s">
        <v>91</v>
      </c>
      <c r="D54" s="3" t="s">
        <v>2</v>
      </c>
      <c r="E54" s="34">
        <v>234240</v>
      </c>
      <c r="F54" s="30">
        <v>1</v>
      </c>
      <c r="G54" s="19">
        <f t="shared" si="0"/>
        <v>234240</v>
      </c>
    </row>
    <row r="55" spans="1:7" ht="26.25" x14ac:dyDescent="0.25">
      <c r="A55" s="23">
        <v>51</v>
      </c>
      <c r="B55" s="29" t="s">
        <v>92</v>
      </c>
      <c r="C55" s="10" t="s">
        <v>93</v>
      </c>
      <c r="D55" s="3" t="s">
        <v>2</v>
      </c>
      <c r="E55" s="34">
        <v>83236</v>
      </c>
      <c r="F55" s="30">
        <v>1</v>
      </c>
      <c r="G55" s="19">
        <f t="shared" si="0"/>
        <v>83236</v>
      </c>
    </row>
    <row r="56" spans="1:7" ht="25.5" x14ac:dyDescent="0.25">
      <c r="A56" s="18">
        <v>52</v>
      </c>
      <c r="B56" s="14" t="s">
        <v>94</v>
      </c>
      <c r="C56" s="9" t="s">
        <v>95</v>
      </c>
      <c r="D56" s="3" t="s">
        <v>2</v>
      </c>
      <c r="E56" s="34">
        <v>82560</v>
      </c>
      <c r="F56" s="30">
        <v>14</v>
      </c>
      <c r="G56" s="19">
        <f t="shared" si="0"/>
        <v>1155840</v>
      </c>
    </row>
    <row r="57" spans="1:7" ht="26.25" x14ac:dyDescent="0.25">
      <c r="A57" s="23">
        <v>53</v>
      </c>
      <c r="B57" s="14" t="s">
        <v>96</v>
      </c>
      <c r="C57" s="9" t="s">
        <v>89</v>
      </c>
      <c r="D57" s="4" t="s">
        <v>2</v>
      </c>
      <c r="E57" s="34">
        <v>23040</v>
      </c>
      <c r="F57" s="30">
        <v>25</v>
      </c>
      <c r="G57" s="19">
        <f t="shared" si="0"/>
        <v>576000</v>
      </c>
    </row>
    <row r="58" spans="1:7" ht="26.25" x14ac:dyDescent="0.25">
      <c r="A58" s="18">
        <v>54</v>
      </c>
      <c r="B58" s="14" t="s">
        <v>97</v>
      </c>
      <c r="C58" s="9" t="s">
        <v>98</v>
      </c>
      <c r="D58" s="3" t="s">
        <v>2</v>
      </c>
      <c r="E58" s="34">
        <v>11520</v>
      </c>
      <c r="F58" s="30">
        <v>50</v>
      </c>
      <c r="G58" s="19">
        <f t="shared" si="0"/>
        <v>576000</v>
      </c>
    </row>
    <row r="59" spans="1:7" ht="26.25" x14ac:dyDescent="0.25">
      <c r="A59" s="23">
        <v>55</v>
      </c>
      <c r="B59" s="14" t="s">
        <v>99</v>
      </c>
      <c r="C59" s="9" t="s">
        <v>89</v>
      </c>
      <c r="D59" s="4" t="s">
        <v>2</v>
      </c>
      <c r="E59" s="34">
        <v>24960</v>
      </c>
      <c r="F59" s="30">
        <v>25</v>
      </c>
      <c r="G59" s="19">
        <f t="shared" si="0"/>
        <v>624000</v>
      </c>
    </row>
    <row r="60" spans="1:7" ht="26.25" x14ac:dyDescent="0.25">
      <c r="A60" s="18">
        <v>56</v>
      </c>
      <c r="B60" s="14" t="s">
        <v>100</v>
      </c>
      <c r="C60" s="9" t="s">
        <v>101</v>
      </c>
      <c r="D60" s="3" t="s">
        <v>2</v>
      </c>
      <c r="E60" s="34">
        <v>17280</v>
      </c>
      <c r="F60" s="30">
        <v>33</v>
      </c>
      <c r="G60" s="19">
        <f t="shared" si="0"/>
        <v>570240</v>
      </c>
    </row>
    <row r="61" spans="1:7" ht="26.25" x14ac:dyDescent="0.25">
      <c r="A61" s="23">
        <v>57</v>
      </c>
      <c r="B61" s="14" t="s">
        <v>102</v>
      </c>
      <c r="C61" s="9" t="s">
        <v>103</v>
      </c>
      <c r="D61" s="4" t="s">
        <v>2</v>
      </c>
      <c r="E61" s="34">
        <v>71040</v>
      </c>
      <c r="F61" s="30">
        <v>10</v>
      </c>
      <c r="G61" s="19">
        <f t="shared" si="0"/>
        <v>710400</v>
      </c>
    </row>
    <row r="62" spans="1:7" ht="26.25" x14ac:dyDescent="0.25">
      <c r="A62" s="18">
        <v>58</v>
      </c>
      <c r="B62" s="14" t="s">
        <v>104</v>
      </c>
      <c r="C62" s="9" t="s">
        <v>98</v>
      </c>
      <c r="D62" s="4" t="s">
        <v>2</v>
      </c>
      <c r="E62" s="34">
        <v>17280</v>
      </c>
      <c r="F62" s="30">
        <v>10</v>
      </c>
      <c r="G62" s="19">
        <f t="shared" si="0"/>
        <v>172800</v>
      </c>
    </row>
    <row r="63" spans="1:7" ht="26.25" x14ac:dyDescent="0.25">
      <c r="A63" s="23">
        <v>59</v>
      </c>
      <c r="B63" s="14" t="s">
        <v>105</v>
      </c>
      <c r="C63" s="9" t="s">
        <v>89</v>
      </c>
      <c r="D63" s="4" t="s">
        <v>2</v>
      </c>
      <c r="E63" s="34">
        <v>23040</v>
      </c>
      <c r="F63" s="30">
        <v>8</v>
      </c>
      <c r="G63" s="19">
        <f t="shared" si="0"/>
        <v>184320</v>
      </c>
    </row>
    <row r="64" spans="1:7" ht="26.25" x14ac:dyDescent="0.25">
      <c r="A64" s="18">
        <v>60</v>
      </c>
      <c r="B64" s="14" t="s">
        <v>106</v>
      </c>
      <c r="C64" s="9" t="s">
        <v>89</v>
      </c>
      <c r="D64" s="3" t="s">
        <v>2</v>
      </c>
      <c r="E64" s="34">
        <v>17280</v>
      </c>
      <c r="F64" s="30">
        <v>25</v>
      </c>
      <c r="G64" s="19">
        <f t="shared" si="0"/>
        <v>432000</v>
      </c>
    </row>
    <row r="65" spans="1:7" ht="26.25" x14ac:dyDescent="0.25">
      <c r="A65" s="23">
        <v>61</v>
      </c>
      <c r="B65" s="15" t="s">
        <v>107</v>
      </c>
      <c r="C65" s="11" t="s">
        <v>108</v>
      </c>
      <c r="D65" s="3" t="s">
        <v>2</v>
      </c>
      <c r="E65" s="34">
        <v>38400</v>
      </c>
      <c r="F65" s="30">
        <v>1</v>
      </c>
      <c r="G65" s="19">
        <f t="shared" si="0"/>
        <v>38400</v>
      </c>
    </row>
    <row r="66" spans="1:7" ht="26.25" x14ac:dyDescent="0.25">
      <c r="A66" s="18">
        <v>62</v>
      </c>
      <c r="B66" s="15" t="s">
        <v>109</v>
      </c>
      <c r="C66" s="11" t="s">
        <v>110</v>
      </c>
      <c r="D66" s="4" t="s">
        <v>2</v>
      </c>
      <c r="E66" s="34">
        <v>59520</v>
      </c>
      <c r="F66" s="30">
        <v>2</v>
      </c>
      <c r="G66" s="19">
        <f t="shared" si="0"/>
        <v>119040</v>
      </c>
    </row>
    <row r="67" spans="1:7" ht="26.25" x14ac:dyDescent="0.25">
      <c r="A67" s="23">
        <v>63</v>
      </c>
      <c r="B67" s="15" t="s">
        <v>111</v>
      </c>
      <c r="C67" s="11" t="s">
        <v>112</v>
      </c>
      <c r="D67" s="4" t="s">
        <v>2</v>
      </c>
      <c r="E67" s="34">
        <v>49920</v>
      </c>
      <c r="F67" s="30">
        <v>2</v>
      </c>
      <c r="G67" s="19">
        <f t="shared" si="0"/>
        <v>99840</v>
      </c>
    </row>
    <row r="68" spans="1:7" ht="26.25" x14ac:dyDescent="0.25">
      <c r="A68" s="18">
        <v>64</v>
      </c>
      <c r="B68" s="15" t="s">
        <v>113</v>
      </c>
      <c r="C68" s="11" t="s">
        <v>112</v>
      </c>
      <c r="D68" s="4" t="s">
        <v>2</v>
      </c>
      <c r="E68" s="34">
        <v>9600</v>
      </c>
      <c r="F68" s="30">
        <v>33</v>
      </c>
      <c r="G68" s="19">
        <f t="shared" si="0"/>
        <v>316800</v>
      </c>
    </row>
    <row r="69" spans="1:7" ht="26.25" x14ac:dyDescent="0.25">
      <c r="A69" s="23">
        <v>65</v>
      </c>
      <c r="B69" s="14" t="s">
        <v>114</v>
      </c>
      <c r="C69" s="9" t="s">
        <v>108</v>
      </c>
      <c r="D69" s="3" t="s">
        <v>2</v>
      </c>
      <c r="E69" s="34">
        <v>23040</v>
      </c>
      <c r="F69" s="30">
        <v>25</v>
      </c>
      <c r="G69" s="19">
        <f t="shared" si="0"/>
        <v>576000</v>
      </c>
    </row>
    <row r="70" spans="1:7" ht="26.25" x14ac:dyDescent="0.25">
      <c r="A70" s="18">
        <v>66</v>
      </c>
      <c r="B70" s="15" t="s">
        <v>115</v>
      </c>
      <c r="C70" s="11" t="s">
        <v>116</v>
      </c>
      <c r="D70" s="3" t="s">
        <v>2</v>
      </c>
      <c r="E70" s="34">
        <v>21120</v>
      </c>
      <c r="F70" s="30">
        <v>20</v>
      </c>
      <c r="G70" s="19">
        <f t="shared" ref="G70:G79" si="1">E70*F70</f>
        <v>422400</v>
      </c>
    </row>
    <row r="71" spans="1:7" ht="26.25" x14ac:dyDescent="0.25">
      <c r="A71" s="23">
        <v>67</v>
      </c>
      <c r="B71" s="15" t="s">
        <v>117</v>
      </c>
      <c r="C71" s="11" t="s">
        <v>112</v>
      </c>
      <c r="D71" s="3" t="s">
        <v>2</v>
      </c>
      <c r="E71" s="34">
        <v>30720</v>
      </c>
      <c r="F71" s="30">
        <v>5</v>
      </c>
      <c r="G71" s="19">
        <f t="shared" si="1"/>
        <v>153600</v>
      </c>
    </row>
    <row r="72" spans="1:7" ht="26.25" x14ac:dyDescent="0.25">
      <c r="A72" s="18">
        <v>68</v>
      </c>
      <c r="B72" s="14" t="s">
        <v>118</v>
      </c>
      <c r="C72" s="9" t="s">
        <v>108</v>
      </c>
      <c r="D72" s="3" t="s">
        <v>2</v>
      </c>
      <c r="E72" s="34">
        <v>36480</v>
      </c>
      <c r="F72" s="30">
        <v>3</v>
      </c>
      <c r="G72" s="19">
        <f t="shared" si="1"/>
        <v>109440</v>
      </c>
    </row>
    <row r="73" spans="1:7" ht="26.25" x14ac:dyDescent="0.25">
      <c r="A73" s="23">
        <v>69</v>
      </c>
      <c r="B73" s="14" t="s">
        <v>119</v>
      </c>
      <c r="C73" s="9" t="s">
        <v>120</v>
      </c>
      <c r="D73" s="3" t="s">
        <v>2</v>
      </c>
      <c r="E73" s="34">
        <v>30720</v>
      </c>
      <c r="F73" s="30">
        <v>16</v>
      </c>
      <c r="G73" s="19">
        <f t="shared" si="1"/>
        <v>491520</v>
      </c>
    </row>
    <row r="74" spans="1:7" ht="26.25" x14ac:dyDescent="0.25">
      <c r="A74" s="18">
        <v>70</v>
      </c>
      <c r="B74" s="15" t="s">
        <v>121</v>
      </c>
      <c r="C74" s="11" t="s">
        <v>122</v>
      </c>
      <c r="D74" s="4" t="s">
        <v>2</v>
      </c>
      <c r="E74" s="34">
        <v>19200</v>
      </c>
      <c r="F74" s="30">
        <v>20</v>
      </c>
      <c r="G74" s="19">
        <f t="shared" si="1"/>
        <v>384000</v>
      </c>
    </row>
    <row r="75" spans="1:7" x14ac:dyDescent="0.25">
      <c r="A75" s="23">
        <v>71</v>
      </c>
      <c r="B75" s="14" t="s">
        <v>123</v>
      </c>
      <c r="C75" s="9" t="s">
        <v>95</v>
      </c>
      <c r="D75" s="3" t="s">
        <v>18</v>
      </c>
      <c r="E75" s="35">
        <v>53026</v>
      </c>
      <c r="F75" s="30">
        <v>5</v>
      </c>
      <c r="G75" s="19">
        <f t="shared" si="1"/>
        <v>265130</v>
      </c>
    </row>
    <row r="76" spans="1:7" ht="26.25" x14ac:dyDescent="0.25">
      <c r="A76" s="18">
        <v>72</v>
      </c>
      <c r="B76" s="14" t="s">
        <v>124</v>
      </c>
      <c r="C76" s="9" t="s">
        <v>125</v>
      </c>
      <c r="D76" s="3" t="s">
        <v>2</v>
      </c>
      <c r="E76" s="34">
        <v>23040</v>
      </c>
      <c r="F76" s="30">
        <v>2</v>
      </c>
      <c r="G76" s="19">
        <f t="shared" si="1"/>
        <v>46080</v>
      </c>
    </row>
    <row r="77" spans="1:7" ht="26.25" x14ac:dyDescent="0.25">
      <c r="A77" s="23">
        <v>73</v>
      </c>
      <c r="B77" s="12" t="s">
        <v>126</v>
      </c>
      <c r="C77" s="9" t="s">
        <v>127</v>
      </c>
      <c r="D77" s="3" t="s">
        <v>2</v>
      </c>
      <c r="E77" s="35">
        <v>128700</v>
      </c>
      <c r="F77" s="20">
        <v>4</v>
      </c>
      <c r="G77" s="19">
        <f t="shared" si="1"/>
        <v>514800</v>
      </c>
    </row>
    <row r="78" spans="1:7" ht="26.25" x14ac:dyDescent="0.25">
      <c r="A78" s="18">
        <v>74</v>
      </c>
      <c r="B78" s="12" t="s">
        <v>128</v>
      </c>
      <c r="C78" s="9" t="s">
        <v>129</v>
      </c>
      <c r="D78" s="3" t="s">
        <v>2</v>
      </c>
      <c r="E78" s="35">
        <v>41400</v>
      </c>
      <c r="F78" s="20">
        <v>11</v>
      </c>
      <c r="G78" s="19">
        <f t="shared" si="1"/>
        <v>455400</v>
      </c>
    </row>
    <row r="79" spans="1:7" s="36" customFormat="1" ht="38.25" x14ac:dyDescent="0.25">
      <c r="A79" s="23">
        <v>75</v>
      </c>
      <c r="B79" s="40" t="s">
        <v>140</v>
      </c>
      <c r="C79" s="40" t="s">
        <v>141</v>
      </c>
      <c r="D79" s="41" t="s">
        <v>2</v>
      </c>
      <c r="E79" s="42">
        <v>32664</v>
      </c>
      <c r="F79" s="41">
        <v>90</v>
      </c>
      <c r="G79" s="19">
        <f t="shared" si="1"/>
        <v>2939760</v>
      </c>
    </row>
    <row r="80" spans="1:7" x14ac:dyDescent="0.25">
      <c r="A80" s="37"/>
      <c r="B80" s="38" t="s">
        <v>139</v>
      </c>
      <c r="C80" s="37"/>
      <c r="D80" s="37"/>
      <c r="E80" s="37"/>
      <c r="F80" s="37"/>
      <c r="G80" s="39">
        <f>SUM(G5:G79)</f>
        <v>55908862.200000003</v>
      </c>
    </row>
    <row r="82" spans="2:6" s="36" customFormat="1" x14ac:dyDescent="0.25"/>
    <row r="83" spans="2:6" s="36" customFormat="1" x14ac:dyDescent="0.25"/>
    <row r="84" spans="2:6" ht="20.25" x14ac:dyDescent="0.3">
      <c r="B84" s="49" t="s">
        <v>142</v>
      </c>
      <c r="C84" s="49"/>
      <c r="D84" s="49"/>
      <c r="E84" s="49"/>
      <c r="F84" s="49"/>
    </row>
  </sheetData>
  <mergeCells count="3">
    <mergeCell ref="A3:G3"/>
    <mergeCell ref="D1:G1"/>
    <mergeCell ref="B84:F84"/>
  </mergeCells>
  <pageMargins left="0.7" right="0.7" top="0.75" bottom="0.75" header="0.3" footer="0.3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dcterms:created xsi:type="dcterms:W3CDTF">2022-03-17T02:38:44Z</dcterms:created>
  <dcterms:modified xsi:type="dcterms:W3CDTF">2022-03-17T04:05:40Z</dcterms:modified>
</cp:coreProperties>
</file>